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er\Desktop\助管\王潇\"/>
    </mc:Choice>
  </mc:AlternateContent>
  <bookViews>
    <workbookView xWindow="0" yWindow="0" windowWidth="19110" windowHeight="7785"/>
  </bookViews>
  <sheets>
    <sheet name="15级春博" sheetId="1" r:id="rId1"/>
  </sheets>
  <definedNames>
    <definedName name="_xlnm._FilterDatabase" localSheetId="0" hidden="1">'15级春博'!$A$2:$AA$85</definedName>
  </definedNames>
  <calcPr calcId="152511"/>
</workbook>
</file>

<file path=xl/calcChain.xml><?xml version="1.0" encoding="utf-8"?>
<calcChain xmlns="http://schemas.openxmlformats.org/spreadsheetml/2006/main">
  <c r="AA20" i="1" l="1"/>
  <c r="F20" i="1" s="1"/>
  <c r="C20" i="1" s="1"/>
  <c r="AA19" i="1"/>
  <c r="F19" i="1" s="1"/>
  <c r="C19" i="1" s="1"/>
  <c r="AA18" i="1"/>
  <c r="F18" i="1" s="1"/>
  <c r="C18" i="1" s="1"/>
  <c r="AA17" i="1"/>
  <c r="F17" i="1" s="1"/>
  <c r="C17" i="1" s="1"/>
  <c r="AA16" i="1"/>
  <c r="F16" i="1" s="1"/>
  <c r="C16" i="1" s="1"/>
  <c r="AA15" i="1"/>
  <c r="F15" i="1" s="1"/>
  <c r="C15" i="1" s="1"/>
  <c r="AA14" i="1"/>
  <c r="F14" i="1" s="1"/>
  <c r="C14" i="1" s="1"/>
  <c r="AA13" i="1"/>
  <c r="F13" i="1"/>
  <c r="C13" i="1" s="1"/>
  <c r="AA12" i="1"/>
  <c r="F12" i="1" s="1"/>
  <c r="C12" i="1" s="1"/>
  <c r="AA11" i="1"/>
  <c r="F11" i="1" s="1"/>
  <c r="C11" i="1" s="1"/>
  <c r="AA10" i="1"/>
  <c r="F10" i="1" s="1"/>
  <c r="C10" i="1" s="1"/>
  <c r="AA9" i="1"/>
  <c r="F9" i="1" s="1"/>
  <c r="C9" i="1" s="1"/>
  <c r="AA8" i="1"/>
  <c r="F8" i="1" s="1"/>
  <c r="C8" i="1" s="1"/>
  <c r="AA7" i="1"/>
  <c r="F7" i="1" s="1"/>
  <c r="C7" i="1" s="1"/>
  <c r="AA6" i="1"/>
  <c r="F6" i="1" s="1"/>
  <c r="C6" i="1" s="1"/>
  <c r="AA5" i="1"/>
  <c r="F5" i="1"/>
  <c r="C5" i="1" s="1"/>
  <c r="AA4" i="1"/>
  <c r="F4" i="1" s="1"/>
  <c r="C4" i="1" s="1"/>
  <c r="AA3" i="1"/>
  <c r="F3" i="1" s="1"/>
  <c r="C3" i="1" s="1"/>
</calcChain>
</file>

<file path=xl/sharedStrings.xml><?xml version="1.0" encoding="utf-8"?>
<sst xmlns="http://schemas.openxmlformats.org/spreadsheetml/2006/main" count="71" uniqueCount="35">
  <si>
    <t>课程学分及规格化成绩(所有课程)</t>
  </si>
  <si>
    <t>学号</t>
  </si>
  <si>
    <t>奖学金等级</t>
  </si>
  <si>
    <t>最终成绩</t>
  </si>
  <si>
    <t>科研成果成绩</t>
  </si>
  <si>
    <t>思想品德分</t>
  </si>
  <si>
    <t>学习综合成绩</t>
  </si>
  <si>
    <t>学分</t>
  </si>
  <si>
    <t>成绩</t>
  </si>
  <si>
    <t>规格化平均分</t>
  </si>
  <si>
    <t>159068</t>
  </si>
  <si>
    <t>100</t>
  </si>
  <si>
    <t>159067</t>
  </si>
  <si>
    <t>90</t>
  </si>
  <si>
    <t>159061</t>
  </si>
  <si>
    <t>159065</t>
  </si>
  <si>
    <t>159066</t>
  </si>
  <si>
    <t>80</t>
  </si>
  <si>
    <t>159070</t>
  </si>
  <si>
    <t>159062</t>
  </si>
  <si>
    <t>159060</t>
  </si>
  <si>
    <t>159072</t>
  </si>
  <si>
    <t>60</t>
  </si>
  <si>
    <t>159059</t>
  </si>
  <si>
    <t>159073</t>
  </si>
  <si>
    <t>159069</t>
  </si>
  <si>
    <t>159063</t>
  </si>
  <si>
    <t>159075</t>
  </si>
  <si>
    <t>159074</t>
  </si>
  <si>
    <t>159058</t>
  </si>
  <si>
    <t>159064</t>
  </si>
  <si>
    <t>159057</t>
  </si>
  <si>
    <t>一等</t>
    <phoneticPr fontId="8" type="noConversion"/>
  </si>
  <si>
    <t>二等</t>
    <phoneticPr fontId="8" type="noConversion"/>
  </si>
  <si>
    <t>三等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</si>
</sst>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0">
    <font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CD192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/>
  </cellStyleXfs>
  <cellXfs count="3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49" fontId="1" fillId="4" borderId="1" xfId="0" applyNumberFormat="1" applyFont="1" applyFill="1" applyBorder="1" applyAlignment="1">
      <alignment horizontal="center" vertical="center"/>
    </xf>
    <xf numFmtId="176" fontId="1" fillId="4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/>
    </xf>
    <xf numFmtId="176" fontId="1" fillId="8" borderId="1" xfId="0" applyNumberFormat="1" applyFont="1" applyFill="1" applyBorder="1" applyAlignment="1">
      <alignment horizontal="center" vertical="center"/>
    </xf>
    <xf numFmtId="0" fontId="5" fillId="6" borderId="1" xfId="0" applyNumberFormat="1" applyFont="1" applyFill="1" applyBorder="1" applyAlignment="1">
      <alignment horizontal="center" vertical="center"/>
    </xf>
    <xf numFmtId="49" fontId="2" fillId="6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9" fillId="4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mruColors>
      <color rgb="FFDCD192"/>
      <color rgb="FFFF6699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1"/>
  <sheetViews>
    <sheetView tabSelected="1" zoomScale="85" zoomScaleNormal="85" workbookViewId="0">
      <selection activeCell="C22" sqref="C22"/>
    </sheetView>
  </sheetViews>
  <sheetFormatPr defaultColWidth="9" defaultRowHeight="13.5"/>
  <cols>
    <col min="1" max="1" width="7.5" style="4" customWidth="1"/>
    <col min="2" max="2" width="15.625" style="5" customWidth="1"/>
    <col min="3" max="3" width="13.75" style="5" customWidth="1"/>
    <col min="4" max="4" width="17.25" style="5" customWidth="1"/>
    <col min="5" max="5" width="13.625" style="5" customWidth="1"/>
    <col min="6" max="6" width="15.5" style="5" customWidth="1"/>
    <col min="7" max="7" width="8.125" style="6" customWidth="1"/>
    <col min="8" max="8" width="8.125" style="7" customWidth="1"/>
    <col min="9" max="9" width="8.125" style="6" customWidth="1"/>
    <col min="10" max="10" width="8.125" style="7" customWidth="1"/>
    <col min="11" max="11" width="8.125" style="6" customWidth="1"/>
    <col min="12" max="12" width="8.125" style="7" customWidth="1"/>
    <col min="13" max="13" width="8.125" style="6" customWidth="1"/>
    <col min="14" max="14" width="8.125" style="7" customWidth="1"/>
    <col min="15" max="15" width="8.125" style="6" customWidth="1"/>
    <col min="16" max="16" width="8.125" style="7" customWidth="1"/>
    <col min="17" max="17" width="8.125" style="6" customWidth="1"/>
    <col min="18" max="18" width="8.125" style="7" customWidth="1"/>
    <col min="19" max="19" width="8.125" style="6" hidden="1" customWidth="1"/>
    <col min="20" max="20" width="8.125" style="7" hidden="1" customWidth="1"/>
    <col min="21" max="21" width="8.125" style="6" hidden="1" customWidth="1"/>
    <col min="22" max="22" width="8.125" style="7" hidden="1" customWidth="1"/>
    <col min="23" max="23" width="8.125" style="6" hidden="1" customWidth="1"/>
    <col min="24" max="24" width="8.125" style="7" hidden="1" customWidth="1"/>
    <col min="25" max="25" width="8.125" style="6" hidden="1" customWidth="1"/>
    <col min="26" max="26" width="8.125" style="7" hidden="1" customWidth="1"/>
    <col min="27" max="27" width="21.375" style="6" customWidth="1"/>
    <col min="28" max="16384" width="9" style="1"/>
  </cols>
  <sheetData>
    <row r="1" spans="1:30" ht="20.100000000000001" customHeight="1">
      <c r="A1" s="31"/>
      <c r="B1" s="31"/>
      <c r="C1" s="31"/>
      <c r="D1" s="31"/>
      <c r="E1" s="1"/>
      <c r="F1" s="1"/>
      <c r="G1" s="1"/>
      <c r="H1" s="31" t="s">
        <v>0</v>
      </c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</row>
    <row r="2" spans="1:30" ht="20.100000000000001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14" t="s">
        <v>7</v>
      </c>
      <c r="H2" s="7" t="s">
        <v>8</v>
      </c>
      <c r="I2" s="14" t="s">
        <v>7</v>
      </c>
      <c r="J2" s="7" t="s">
        <v>8</v>
      </c>
      <c r="K2" s="14" t="s">
        <v>7</v>
      </c>
      <c r="L2" s="7" t="s">
        <v>8</v>
      </c>
      <c r="M2" s="14" t="s">
        <v>7</v>
      </c>
      <c r="N2" s="7" t="s">
        <v>8</v>
      </c>
      <c r="O2" s="14" t="s">
        <v>7</v>
      </c>
      <c r="P2" s="7" t="s">
        <v>8</v>
      </c>
      <c r="Q2" s="14" t="s">
        <v>7</v>
      </c>
      <c r="R2" s="7" t="s">
        <v>8</v>
      </c>
      <c r="S2" s="14" t="s">
        <v>7</v>
      </c>
      <c r="T2" s="7" t="s">
        <v>8</v>
      </c>
      <c r="U2" s="14" t="s">
        <v>7</v>
      </c>
      <c r="V2" s="7" t="s">
        <v>8</v>
      </c>
      <c r="W2" s="14" t="s">
        <v>7</v>
      </c>
      <c r="X2" s="7" t="s">
        <v>8</v>
      </c>
      <c r="Y2" s="14" t="s">
        <v>7</v>
      </c>
      <c r="Z2" s="7" t="s">
        <v>8</v>
      </c>
      <c r="AA2" s="23" t="s">
        <v>9</v>
      </c>
    </row>
    <row r="3" spans="1:30" ht="20.100000000000001" customHeight="1">
      <c r="A3" s="8" t="s">
        <v>10</v>
      </c>
      <c r="B3" s="29" t="s">
        <v>32</v>
      </c>
      <c r="C3" s="10">
        <f t="shared" ref="C3:C20" si="0">D3*0.55+E3*0.1+F3*0.45</f>
        <v>91.026923076923083</v>
      </c>
      <c r="D3" s="9" t="s">
        <v>11</v>
      </c>
      <c r="E3" s="10">
        <v>6.5</v>
      </c>
      <c r="F3" s="10">
        <f t="shared" ref="F3:F20" si="1">AA3</f>
        <v>78.615384615384613</v>
      </c>
      <c r="G3" s="15">
        <v>2</v>
      </c>
      <c r="H3" s="7">
        <v>86</v>
      </c>
      <c r="I3" s="15">
        <v>3</v>
      </c>
      <c r="J3" s="16">
        <v>69</v>
      </c>
      <c r="K3" s="15">
        <v>2</v>
      </c>
      <c r="L3" s="16">
        <v>80</v>
      </c>
      <c r="M3" s="15">
        <v>3</v>
      </c>
      <c r="N3" s="16">
        <v>84</v>
      </c>
      <c r="O3" s="15">
        <v>3</v>
      </c>
      <c r="P3" s="16">
        <v>77</v>
      </c>
      <c r="Q3" s="15"/>
      <c r="R3" s="16"/>
      <c r="S3" s="19"/>
      <c r="T3" s="16"/>
      <c r="U3" s="19"/>
      <c r="V3" s="16"/>
      <c r="W3" s="19"/>
      <c r="X3" s="16"/>
      <c r="Y3" s="19"/>
      <c r="Z3" s="16"/>
      <c r="AA3" s="24">
        <f t="shared" ref="AA3:AA20" si="2">(G3*H3+I3*J3+K3*L3+M3*N3+O3*P3+Q3*R3+S3*T3+U3*V3+W3*X3+Y3*Z3)/(G3+I3+K3+M3+O3+Q3+S3+U3+W3+Y3)</f>
        <v>78.615384615384613</v>
      </c>
    </row>
    <row r="4" spans="1:30" ht="20.100000000000001" customHeight="1">
      <c r="A4" s="8" t="s">
        <v>12</v>
      </c>
      <c r="B4" s="29" t="s">
        <v>32</v>
      </c>
      <c r="C4" s="10">
        <f t="shared" si="0"/>
        <v>86.276923076923083</v>
      </c>
      <c r="D4" s="9" t="s">
        <v>13</v>
      </c>
      <c r="E4" s="10">
        <v>5</v>
      </c>
      <c r="F4" s="10">
        <f t="shared" si="1"/>
        <v>80.615384615384613</v>
      </c>
      <c r="G4" s="15">
        <v>2</v>
      </c>
      <c r="H4" s="7">
        <v>83</v>
      </c>
      <c r="I4" s="15">
        <v>3</v>
      </c>
      <c r="J4" s="16">
        <v>79</v>
      </c>
      <c r="K4" s="15">
        <v>2</v>
      </c>
      <c r="L4" s="16">
        <v>78</v>
      </c>
      <c r="M4" s="15">
        <v>3</v>
      </c>
      <c r="N4" s="16">
        <v>83</v>
      </c>
      <c r="O4" s="15">
        <v>3</v>
      </c>
      <c r="P4" s="16">
        <v>80</v>
      </c>
      <c r="Q4" s="15"/>
      <c r="R4" s="16"/>
      <c r="S4" s="19"/>
      <c r="T4" s="16"/>
      <c r="U4" s="19"/>
      <c r="V4" s="16"/>
      <c r="W4" s="19"/>
      <c r="X4" s="16"/>
      <c r="Y4" s="14"/>
      <c r="Z4" s="25"/>
      <c r="AA4" s="24">
        <f t="shared" si="2"/>
        <v>80.615384615384613</v>
      </c>
    </row>
    <row r="5" spans="1:30" ht="20.100000000000001" customHeight="1">
      <c r="A5" s="8" t="s">
        <v>14</v>
      </c>
      <c r="B5" s="30" t="s">
        <v>33</v>
      </c>
      <c r="C5" s="10">
        <f t="shared" si="0"/>
        <v>81.711538461538453</v>
      </c>
      <c r="D5" s="5">
        <v>80</v>
      </c>
      <c r="E5" s="10">
        <v>5</v>
      </c>
      <c r="F5" s="10">
        <f t="shared" si="1"/>
        <v>82.692307692307693</v>
      </c>
      <c r="G5" s="15">
        <v>2</v>
      </c>
      <c r="H5" s="7">
        <v>83</v>
      </c>
      <c r="I5" s="15">
        <v>3</v>
      </c>
      <c r="J5" s="16">
        <v>84</v>
      </c>
      <c r="K5" s="15">
        <v>2</v>
      </c>
      <c r="L5" s="16">
        <v>78</v>
      </c>
      <c r="M5" s="15">
        <v>3</v>
      </c>
      <c r="N5" s="16">
        <v>85</v>
      </c>
      <c r="O5" s="15">
        <v>3</v>
      </c>
      <c r="P5" s="16">
        <v>82</v>
      </c>
      <c r="Q5" s="15"/>
      <c r="R5" s="16"/>
      <c r="S5" s="15"/>
      <c r="T5" s="16"/>
      <c r="U5" s="15"/>
      <c r="V5" s="16"/>
      <c r="W5" s="15"/>
      <c r="X5" s="16"/>
      <c r="Y5" s="14"/>
      <c r="Z5" s="26"/>
      <c r="AA5" s="24">
        <f t="shared" si="2"/>
        <v>82.692307692307693</v>
      </c>
    </row>
    <row r="6" spans="1:30" ht="20.100000000000001" customHeight="1">
      <c r="A6" s="8" t="s">
        <v>15</v>
      </c>
      <c r="B6" s="30" t="s">
        <v>33</v>
      </c>
      <c r="C6" s="10">
        <f t="shared" si="0"/>
        <v>81.296153846153857</v>
      </c>
      <c r="D6" s="5">
        <v>80</v>
      </c>
      <c r="E6" s="10">
        <v>5</v>
      </c>
      <c r="F6" s="10">
        <f t="shared" si="1"/>
        <v>81.769230769230774</v>
      </c>
      <c r="G6" s="15">
        <v>2</v>
      </c>
      <c r="H6" s="7">
        <v>81</v>
      </c>
      <c r="I6" s="15">
        <v>3</v>
      </c>
      <c r="J6" s="16">
        <v>89</v>
      </c>
      <c r="K6" s="15">
        <v>2</v>
      </c>
      <c r="L6" s="16">
        <v>83</v>
      </c>
      <c r="M6" s="15">
        <v>3</v>
      </c>
      <c r="N6" s="16">
        <v>78</v>
      </c>
      <c r="O6" s="15">
        <v>3</v>
      </c>
      <c r="P6" s="16">
        <v>78</v>
      </c>
      <c r="Q6" s="15"/>
      <c r="R6" s="16"/>
      <c r="S6" s="15"/>
      <c r="T6" s="16"/>
      <c r="U6" s="15"/>
      <c r="V6" s="16"/>
      <c r="W6" s="15"/>
      <c r="X6" s="16"/>
      <c r="Y6" s="14"/>
      <c r="Z6" s="26"/>
      <c r="AA6" s="24">
        <f t="shared" si="2"/>
        <v>81.769230769230774</v>
      </c>
      <c r="AB6" s="27"/>
      <c r="AC6" s="27"/>
      <c r="AD6" s="27"/>
    </row>
    <row r="7" spans="1:30" ht="20.100000000000001" customHeight="1">
      <c r="A7" s="8" t="s">
        <v>16</v>
      </c>
      <c r="B7" s="30" t="s">
        <v>33</v>
      </c>
      <c r="C7" s="10">
        <f t="shared" si="0"/>
        <v>79.946153846153848</v>
      </c>
      <c r="D7" s="9" t="s">
        <v>17</v>
      </c>
      <c r="E7" s="10">
        <v>5</v>
      </c>
      <c r="F7" s="10">
        <f t="shared" si="1"/>
        <v>78.769230769230774</v>
      </c>
      <c r="G7" s="17">
        <v>2</v>
      </c>
      <c r="H7" s="7">
        <v>80</v>
      </c>
      <c r="I7" s="17">
        <v>3</v>
      </c>
      <c r="J7" s="18">
        <v>75</v>
      </c>
      <c r="K7" s="19">
        <v>2</v>
      </c>
      <c r="L7" s="16">
        <v>78</v>
      </c>
      <c r="M7" s="19">
        <v>3</v>
      </c>
      <c r="N7" s="16">
        <v>80</v>
      </c>
      <c r="O7" s="19">
        <v>3</v>
      </c>
      <c r="P7" s="16">
        <v>81</v>
      </c>
      <c r="Q7" s="19"/>
      <c r="R7" s="16"/>
      <c r="S7" s="19"/>
      <c r="T7" s="16"/>
      <c r="U7" s="19"/>
      <c r="V7" s="16"/>
      <c r="W7" s="19"/>
      <c r="X7" s="16"/>
      <c r="Y7" s="19"/>
      <c r="Z7" s="16"/>
      <c r="AA7" s="24">
        <f t="shared" si="2"/>
        <v>78.769230769230774</v>
      </c>
      <c r="AB7" s="27"/>
      <c r="AC7" s="27"/>
      <c r="AD7" s="27"/>
    </row>
    <row r="8" spans="1:30" ht="20.100000000000001" customHeight="1">
      <c r="A8" s="8" t="s">
        <v>18</v>
      </c>
      <c r="B8" s="30" t="s">
        <v>33</v>
      </c>
      <c r="C8" s="10">
        <f t="shared" si="0"/>
        <v>74.680000000000007</v>
      </c>
      <c r="D8" s="5">
        <v>70</v>
      </c>
      <c r="E8" s="10">
        <v>5.0999999999999996</v>
      </c>
      <c r="F8" s="10">
        <f t="shared" si="1"/>
        <v>79.266666666666666</v>
      </c>
      <c r="G8" s="15">
        <v>2</v>
      </c>
      <c r="H8" s="7">
        <v>79</v>
      </c>
      <c r="I8" s="15">
        <v>3</v>
      </c>
      <c r="J8" s="16">
        <v>80</v>
      </c>
      <c r="K8" s="15">
        <v>2</v>
      </c>
      <c r="L8" s="16">
        <v>81</v>
      </c>
      <c r="M8" s="15">
        <v>3</v>
      </c>
      <c r="N8" s="16">
        <v>82</v>
      </c>
      <c r="O8" s="15">
        <v>3</v>
      </c>
      <c r="P8" s="16">
        <v>77</v>
      </c>
      <c r="Q8" s="15">
        <v>2</v>
      </c>
      <c r="R8" s="16">
        <v>76</v>
      </c>
      <c r="S8" s="15"/>
      <c r="T8" s="16"/>
      <c r="U8" s="15"/>
      <c r="V8" s="16"/>
      <c r="W8" s="15"/>
      <c r="X8" s="16"/>
      <c r="Y8" s="15"/>
      <c r="Z8" s="16"/>
      <c r="AA8" s="24">
        <f t="shared" si="2"/>
        <v>79.266666666666666</v>
      </c>
      <c r="AB8" s="27"/>
      <c r="AC8" s="27"/>
      <c r="AD8" s="27"/>
    </row>
    <row r="9" spans="1:30" ht="20.100000000000001" customHeight="1">
      <c r="A9" s="8" t="s">
        <v>19</v>
      </c>
      <c r="B9" s="30" t="s">
        <v>33</v>
      </c>
      <c r="C9" s="10">
        <f t="shared" si="0"/>
        <v>71.473076923076917</v>
      </c>
      <c r="D9" s="5">
        <v>60</v>
      </c>
      <c r="E9" s="10">
        <v>5</v>
      </c>
      <c r="F9" s="10">
        <f t="shared" si="1"/>
        <v>84.384615384615387</v>
      </c>
      <c r="G9" s="15">
        <v>2</v>
      </c>
      <c r="H9" s="7">
        <v>81</v>
      </c>
      <c r="I9" s="15">
        <v>3</v>
      </c>
      <c r="J9" s="16">
        <v>84</v>
      </c>
      <c r="K9" s="15">
        <v>2</v>
      </c>
      <c r="L9" s="16">
        <v>85</v>
      </c>
      <c r="M9" s="15">
        <v>3</v>
      </c>
      <c r="N9" s="16">
        <v>83</v>
      </c>
      <c r="O9" s="15">
        <v>3</v>
      </c>
      <c r="P9" s="16">
        <v>88</v>
      </c>
      <c r="Q9" s="15"/>
      <c r="R9" s="16"/>
      <c r="S9" s="15"/>
      <c r="T9" s="16"/>
      <c r="U9" s="15"/>
      <c r="V9" s="16"/>
      <c r="W9" s="15"/>
      <c r="X9" s="16"/>
      <c r="Y9" s="15"/>
      <c r="Z9" s="16"/>
      <c r="AA9" s="24">
        <f t="shared" si="2"/>
        <v>84.384615384615387</v>
      </c>
      <c r="AB9" s="27"/>
      <c r="AC9" s="27"/>
      <c r="AD9" s="27"/>
    </row>
    <row r="10" spans="1:30" ht="20.100000000000001" customHeight="1">
      <c r="A10" s="8" t="s">
        <v>20</v>
      </c>
      <c r="B10" s="30" t="s">
        <v>34</v>
      </c>
      <c r="C10" s="10">
        <f t="shared" si="0"/>
        <v>70.842307692307685</v>
      </c>
      <c r="D10" s="5">
        <v>60</v>
      </c>
      <c r="E10" s="10">
        <v>7</v>
      </c>
      <c r="F10" s="10">
        <f t="shared" si="1"/>
        <v>82.538461538461533</v>
      </c>
      <c r="G10" s="15">
        <v>2</v>
      </c>
      <c r="H10" s="7">
        <v>85</v>
      </c>
      <c r="I10" s="15">
        <v>3</v>
      </c>
      <c r="J10" s="16">
        <v>87</v>
      </c>
      <c r="K10" s="15">
        <v>2</v>
      </c>
      <c r="L10" s="16">
        <v>78</v>
      </c>
      <c r="M10" s="15">
        <v>3</v>
      </c>
      <c r="N10" s="16">
        <v>83</v>
      </c>
      <c r="O10" s="15">
        <v>3</v>
      </c>
      <c r="P10" s="16">
        <v>79</v>
      </c>
      <c r="Q10" s="15"/>
      <c r="R10" s="16"/>
      <c r="S10" s="15"/>
      <c r="T10" s="16"/>
      <c r="U10" s="15"/>
      <c r="V10" s="16"/>
      <c r="W10" s="15"/>
      <c r="X10" s="16"/>
      <c r="Y10" s="15"/>
      <c r="Z10" s="16"/>
      <c r="AA10" s="24">
        <f t="shared" si="2"/>
        <v>82.538461538461533</v>
      </c>
      <c r="AB10" s="27"/>
      <c r="AC10" s="27"/>
      <c r="AD10" s="27"/>
    </row>
    <row r="11" spans="1:30" ht="20.100000000000001" customHeight="1">
      <c r="A11" s="8" t="s">
        <v>21</v>
      </c>
      <c r="B11" s="30" t="s">
        <v>34</v>
      </c>
      <c r="C11" s="10">
        <f t="shared" si="0"/>
        <v>70.490000000000009</v>
      </c>
      <c r="D11" s="9" t="s">
        <v>22</v>
      </c>
      <c r="E11" s="10">
        <v>5</v>
      </c>
      <c r="F11" s="10">
        <f t="shared" si="1"/>
        <v>82.2</v>
      </c>
      <c r="G11" s="15">
        <v>2</v>
      </c>
      <c r="H11" s="7">
        <v>86</v>
      </c>
      <c r="I11" s="19">
        <v>3</v>
      </c>
      <c r="J11" s="16">
        <v>72</v>
      </c>
      <c r="K11" s="19">
        <v>2</v>
      </c>
      <c r="L11" s="16">
        <v>81</v>
      </c>
      <c r="M11" s="19">
        <v>3</v>
      </c>
      <c r="N11" s="16">
        <v>83</v>
      </c>
      <c r="O11" s="19">
        <v>3</v>
      </c>
      <c r="P11" s="16">
        <v>90</v>
      </c>
      <c r="Q11" s="19">
        <v>2</v>
      </c>
      <c r="R11" s="16">
        <v>82</v>
      </c>
      <c r="S11" s="19"/>
      <c r="T11" s="16"/>
      <c r="U11" s="19"/>
      <c r="V11" s="16"/>
      <c r="W11" s="19"/>
      <c r="X11" s="16"/>
      <c r="Y11" s="19"/>
      <c r="Z11" s="16"/>
      <c r="AA11" s="24">
        <f t="shared" si="2"/>
        <v>82.2</v>
      </c>
      <c r="AB11" s="27"/>
      <c r="AC11" s="27"/>
      <c r="AD11" s="27"/>
    </row>
    <row r="12" spans="1:30" ht="20.100000000000001" customHeight="1">
      <c r="A12" s="8" t="s">
        <v>23</v>
      </c>
      <c r="B12" s="30" t="s">
        <v>34</v>
      </c>
      <c r="C12" s="10">
        <f t="shared" si="0"/>
        <v>69.893750000000011</v>
      </c>
      <c r="D12" s="5">
        <v>60</v>
      </c>
      <c r="E12" s="10">
        <v>5</v>
      </c>
      <c r="F12" s="10">
        <f t="shared" si="1"/>
        <v>80.875</v>
      </c>
      <c r="G12" s="15">
        <v>2</v>
      </c>
      <c r="H12" s="7">
        <v>80</v>
      </c>
      <c r="I12" s="14">
        <v>3</v>
      </c>
      <c r="J12" s="7">
        <v>81</v>
      </c>
      <c r="K12" s="14">
        <v>2</v>
      </c>
      <c r="L12" s="7">
        <v>81</v>
      </c>
      <c r="M12" s="14">
        <v>3</v>
      </c>
      <c r="N12" s="7">
        <v>81</v>
      </c>
      <c r="O12" s="14">
        <v>3</v>
      </c>
      <c r="P12" s="7">
        <v>82</v>
      </c>
      <c r="Q12" s="14">
        <v>3</v>
      </c>
      <c r="R12" s="7">
        <v>80</v>
      </c>
      <c r="S12" s="14"/>
      <c r="U12" s="14"/>
      <c r="W12" s="14"/>
      <c r="Y12" s="14"/>
      <c r="AA12" s="24">
        <f t="shared" si="2"/>
        <v>80.875</v>
      </c>
      <c r="AB12" s="27"/>
      <c r="AC12" s="27"/>
      <c r="AD12" s="27"/>
    </row>
    <row r="13" spans="1:30" ht="20.100000000000001" customHeight="1">
      <c r="A13" s="8" t="s">
        <v>24</v>
      </c>
      <c r="B13" s="30" t="s">
        <v>34</v>
      </c>
      <c r="C13" s="10">
        <f t="shared" si="0"/>
        <v>69.857692307692304</v>
      </c>
      <c r="D13" s="9" t="s">
        <v>22</v>
      </c>
      <c r="E13" s="10">
        <v>6.5</v>
      </c>
      <c r="F13" s="10">
        <f t="shared" si="1"/>
        <v>80.461538461538467</v>
      </c>
      <c r="G13" s="15">
        <v>2</v>
      </c>
      <c r="H13" s="7">
        <v>81</v>
      </c>
      <c r="I13" s="19">
        <v>2</v>
      </c>
      <c r="J13" s="16">
        <v>82</v>
      </c>
      <c r="K13" s="19">
        <v>3</v>
      </c>
      <c r="L13" s="16">
        <v>77</v>
      </c>
      <c r="M13" s="19">
        <v>3</v>
      </c>
      <c r="N13" s="16">
        <v>82</v>
      </c>
      <c r="O13" s="19">
        <v>3</v>
      </c>
      <c r="P13" s="16">
        <v>81</v>
      </c>
      <c r="Q13" s="19"/>
      <c r="R13" s="16"/>
      <c r="S13" s="19"/>
      <c r="T13" s="16"/>
      <c r="U13" s="19"/>
      <c r="V13" s="16"/>
      <c r="W13" s="19"/>
      <c r="X13" s="16"/>
      <c r="Y13" s="19"/>
      <c r="Z13" s="16"/>
      <c r="AA13" s="24">
        <f t="shared" si="2"/>
        <v>80.461538461538467</v>
      </c>
      <c r="AB13" s="27"/>
      <c r="AC13" s="27"/>
      <c r="AD13" s="27"/>
    </row>
    <row r="14" spans="1:30" ht="20.100000000000001" customHeight="1">
      <c r="A14" s="8" t="s">
        <v>25</v>
      </c>
      <c r="B14" s="30" t="s">
        <v>34</v>
      </c>
      <c r="C14" s="10">
        <f t="shared" si="0"/>
        <v>69.727692307692308</v>
      </c>
      <c r="D14" s="5">
        <v>60</v>
      </c>
      <c r="E14" s="10">
        <v>5.2</v>
      </c>
      <c r="F14" s="10">
        <f t="shared" si="1"/>
        <v>80.461538461538467</v>
      </c>
      <c r="G14" s="15">
        <v>2</v>
      </c>
      <c r="H14" s="7">
        <v>78</v>
      </c>
      <c r="I14" s="15">
        <v>3</v>
      </c>
      <c r="J14" s="16">
        <v>81</v>
      </c>
      <c r="K14" s="15">
        <v>3</v>
      </c>
      <c r="L14" s="16">
        <v>83</v>
      </c>
      <c r="M14" s="15">
        <v>2</v>
      </c>
      <c r="N14" s="16">
        <v>79</v>
      </c>
      <c r="O14" s="15">
        <v>3</v>
      </c>
      <c r="P14" s="16">
        <v>80</v>
      </c>
      <c r="Q14" s="15"/>
      <c r="R14" s="16"/>
      <c r="S14" s="15"/>
      <c r="T14" s="16"/>
      <c r="U14" s="15"/>
      <c r="V14" s="16"/>
      <c r="W14" s="15"/>
      <c r="X14" s="16"/>
      <c r="Y14" s="15"/>
      <c r="Z14" s="16"/>
      <c r="AA14" s="24">
        <f t="shared" si="2"/>
        <v>80.461538461538467</v>
      </c>
      <c r="AB14" s="27"/>
      <c r="AC14" s="27"/>
      <c r="AD14" s="27"/>
    </row>
    <row r="15" spans="1:30" ht="20.100000000000001" customHeight="1">
      <c r="A15" s="8" t="s">
        <v>26</v>
      </c>
      <c r="B15" s="30" t="s">
        <v>34</v>
      </c>
      <c r="C15" s="10">
        <f t="shared" si="0"/>
        <v>69.292307692307688</v>
      </c>
      <c r="D15" s="5">
        <v>60</v>
      </c>
      <c r="E15" s="10">
        <v>5</v>
      </c>
      <c r="F15" s="10">
        <f t="shared" si="1"/>
        <v>79.538461538461533</v>
      </c>
      <c r="G15" s="15">
        <v>2</v>
      </c>
      <c r="H15" s="7">
        <v>77</v>
      </c>
      <c r="I15" s="15">
        <v>3</v>
      </c>
      <c r="J15" s="16">
        <v>76</v>
      </c>
      <c r="K15" s="15">
        <v>2</v>
      </c>
      <c r="L15" s="16">
        <v>77</v>
      </c>
      <c r="M15" s="15">
        <v>3</v>
      </c>
      <c r="N15" s="16">
        <v>80</v>
      </c>
      <c r="O15" s="15">
        <v>3</v>
      </c>
      <c r="P15" s="16">
        <v>86</v>
      </c>
      <c r="Q15" s="15"/>
      <c r="R15" s="16"/>
      <c r="S15" s="15"/>
      <c r="T15" s="16"/>
      <c r="U15" s="15"/>
      <c r="V15" s="16"/>
      <c r="W15" s="15"/>
      <c r="X15" s="16"/>
      <c r="Y15" s="15"/>
      <c r="Z15" s="16"/>
      <c r="AA15" s="24">
        <f t="shared" si="2"/>
        <v>79.538461538461533</v>
      </c>
      <c r="AB15" s="27"/>
      <c r="AC15" s="27"/>
      <c r="AD15" s="27"/>
    </row>
    <row r="16" spans="1:30" ht="20.100000000000001" customHeight="1">
      <c r="A16" s="8" t="s">
        <v>27</v>
      </c>
      <c r="B16" s="30" t="s">
        <v>34</v>
      </c>
      <c r="C16" s="10">
        <f t="shared" si="0"/>
        <v>69.246875000000003</v>
      </c>
      <c r="D16" s="5">
        <v>60</v>
      </c>
      <c r="E16" s="10">
        <v>5</v>
      </c>
      <c r="F16" s="10">
        <f t="shared" si="1"/>
        <v>79.4375</v>
      </c>
      <c r="G16" s="15">
        <v>2</v>
      </c>
      <c r="H16" s="7">
        <v>75</v>
      </c>
      <c r="I16" s="15">
        <v>2</v>
      </c>
      <c r="J16" s="16">
        <v>82</v>
      </c>
      <c r="K16" s="15">
        <v>3</v>
      </c>
      <c r="L16" s="16">
        <v>79</v>
      </c>
      <c r="M16" s="15">
        <v>3</v>
      </c>
      <c r="N16" s="16">
        <v>80</v>
      </c>
      <c r="O16" s="15">
        <v>3</v>
      </c>
      <c r="P16" s="16">
        <v>78</v>
      </c>
      <c r="Q16" s="15">
        <v>3</v>
      </c>
      <c r="R16" s="16">
        <v>82</v>
      </c>
      <c r="S16" s="15"/>
      <c r="T16" s="16"/>
      <c r="U16" s="15"/>
      <c r="V16" s="16"/>
      <c r="W16" s="15"/>
      <c r="X16" s="16"/>
      <c r="Y16" s="15"/>
      <c r="Z16" s="16"/>
      <c r="AA16" s="24">
        <f t="shared" si="2"/>
        <v>79.4375</v>
      </c>
      <c r="AB16" s="27"/>
      <c r="AC16" s="27"/>
      <c r="AD16" s="27"/>
    </row>
    <row r="17" spans="1:30" ht="20.100000000000001" customHeight="1">
      <c r="A17" s="8" t="s">
        <v>28</v>
      </c>
      <c r="B17" s="30" t="s">
        <v>34</v>
      </c>
      <c r="C17" s="10">
        <f t="shared" si="0"/>
        <v>69.078125</v>
      </c>
      <c r="D17" s="9" t="s">
        <v>22</v>
      </c>
      <c r="E17" s="10">
        <v>5</v>
      </c>
      <c r="F17" s="10">
        <f t="shared" si="1"/>
        <v>79.0625</v>
      </c>
      <c r="G17" s="15">
        <v>2</v>
      </c>
      <c r="H17" s="7">
        <v>73</v>
      </c>
      <c r="I17" s="19">
        <v>2</v>
      </c>
      <c r="J17" s="16">
        <v>81</v>
      </c>
      <c r="K17" s="19">
        <v>3</v>
      </c>
      <c r="L17" s="16">
        <v>80</v>
      </c>
      <c r="M17" s="19">
        <v>3</v>
      </c>
      <c r="N17" s="16">
        <v>79</v>
      </c>
      <c r="O17" s="19">
        <v>3</v>
      </c>
      <c r="P17" s="16">
        <v>78</v>
      </c>
      <c r="Q17" s="19">
        <v>3</v>
      </c>
      <c r="R17" s="16">
        <v>82</v>
      </c>
      <c r="S17" s="19"/>
      <c r="T17" s="16"/>
      <c r="U17" s="19"/>
      <c r="V17" s="16"/>
      <c r="W17" s="19"/>
      <c r="X17" s="16"/>
      <c r="Y17" s="19"/>
      <c r="Z17" s="16"/>
      <c r="AA17" s="24">
        <f t="shared" si="2"/>
        <v>79.0625</v>
      </c>
      <c r="AB17" s="27"/>
      <c r="AC17" s="27"/>
      <c r="AD17" s="27"/>
    </row>
    <row r="18" spans="1:30" ht="20.100000000000001" customHeight="1">
      <c r="A18" s="8" t="s">
        <v>29</v>
      </c>
      <c r="B18" s="30" t="s">
        <v>34</v>
      </c>
      <c r="C18" s="10">
        <f t="shared" si="0"/>
        <v>68.09375</v>
      </c>
      <c r="D18" s="5">
        <v>60</v>
      </c>
      <c r="E18" s="10">
        <v>5</v>
      </c>
      <c r="F18" s="10">
        <f t="shared" si="1"/>
        <v>76.875</v>
      </c>
      <c r="G18" s="15">
        <v>2</v>
      </c>
      <c r="H18" s="7">
        <v>80</v>
      </c>
      <c r="I18" s="14">
        <v>3</v>
      </c>
      <c r="J18" s="7">
        <v>55</v>
      </c>
      <c r="K18" s="14">
        <v>2</v>
      </c>
      <c r="L18" s="7">
        <v>73</v>
      </c>
      <c r="M18" s="14">
        <v>3</v>
      </c>
      <c r="N18" s="7">
        <v>84</v>
      </c>
      <c r="O18" s="14">
        <v>3</v>
      </c>
      <c r="P18" s="7">
        <v>83</v>
      </c>
      <c r="Q18" s="14">
        <v>3</v>
      </c>
      <c r="R18" s="7">
        <v>86</v>
      </c>
      <c r="S18" s="14"/>
      <c r="U18" s="14"/>
      <c r="W18" s="14"/>
      <c r="Y18" s="14"/>
      <c r="AA18" s="24">
        <f t="shared" si="2"/>
        <v>76.875</v>
      </c>
      <c r="AB18" s="27"/>
      <c r="AC18" s="27"/>
      <c r="AD18" s="27"/>
    </row>
    <row r="19" spans="1:30" ht="20.100000000000001" customHeight="1">
      <c r="A19" s="8" t="s">
        <v>30</v>
      </c>
      <c r="B19" s="30" t="s">
        <v>34</v>
      </c>
      <c r="C19" s="10">
        <f t="shared" si="0"/>
        <v>67.796428571428578</v>
      </c>
      <c r="D19" s="9" t="s">
        <v>22</v>
      </c>
      <c r="E19" s="10">
        <v>5</v>
      </c>
      <c r="F19" s="10">
        <f t="shared" si="1"/>
        <v>76.214285714285708</v>
      </c>
      <c r="G19" s="17">
        <v>2</v>
      </c>
      <c r="H19" s="7">
        <v>84</v>
      </c>
      <c r="I19" s="17">
        <v>2</v>
      </c>
      <c r="J19" s="18">
        <v>74</v>
      </c>
      <c r="K19" s="17">
        <v>2</v>
      </c>
      <c r="L19" s="18">
        <v>78</v>
      </c>
      <c r="M19" s="17">
        <v>3</v>
      </c>
      <c r="N19" s="16">
        <v>80</v>
      </c>
      <c r="O19" s="19">
        <v>2</v>
      </c>
      <c r="P19" s="16">
        <v>80</v>
      </c>
      <c r="Q19" s="19">
        <v>3</v>
      </c>
      <c r="R19" s="16">
        <v>65</v>
      </c>
      <c r="S19" s="19"/>
      <c r="T19" s="16"/>
      <c r="U19" s="19"/>
      <c r="V19" s="16"/>
      <c r="W19" s="19"/>
      <c r="X19" s="16"/>
      <c r="Y19" s="19"/>
      <c r="Z19" s="16"/>
      <c r="AA19" s="24">
        <f t="shared" si="2"/>
        <v>76.214285714285708</v>
      </c>
      <c r="AB19" s="27"/>
      <c r="AC19" s="27"/>
      <c r="AD19" s="27"/>
    </row>
    <row r="20" spans="1:30" ht="20.100000000000001" customHeight="1">
      <c r="A20" s="8" t="s">
        <v>31</v>
      </c>
      <c r="B20" s="30" t="s">
        <v>34</v>
      </c>
      <c r="C20" s="10">
        <f t="shared" si="0"/>
        <v>67.353846153846149</v>
      </c>
      <c r="D20" s="5">
        <v>60</v>
      </c>
      <c r="E20" s="10">
        <v>5</v>
      </c>
      <c r="F20" s="10">
        <f t="shared" si="1"/>
        <v>75.230769230769226</v>
      </c>
      <c r="G20" s="14">
        <v>2</v>
      </c>
      <c r="H20" s="7">
        <v>76</v>
      </c>
      <c r="I20" s="14">
        <v>3</v>
      </c>
      <c r="J20" s="7">
        <v>60</v>
      </c>
      <c r="K20" s="14">
        <v>2</v>
      </c>
      <c r="L20" s="7">
        <v>80</v>
      </c>
      <c r="M20" s="14">
        <v>3</v>
      </c>
      <c r="N20" s="7">
        <v>83</v>
      </c>
      <c r="O20" s="14">
        <v>3</v>
      </c>
      <c r="P20" s="7">
        <v>79</v>
      </c>
      <c r="Q20" s="14"/>
      <c r="S20" s="14"/>
      <c r="U20" s="14"/>
      <c r="W20" s="14"/>
      <c r="Y20" s="14"/>
      <c r="AA20" s="24">
        <f t="shared" si="2"/>
        <v>75.230769230769226</v>
      </c>
      <c r="AB20" s="27"/>
      <c r="AC20" s="27"/>
      <c r="AD20" s="27"/>
    </row>
    <row r="21" spans="1:30" s="2" customFormat="1">
      <c r="A21" s="11"/>
      <c r="B21" s="12"/>
      <c r="C21" s="12"/>
      <c r="D21" s="12"/>
      <c r="E21" s="12"/>
      <c r="F21" s="13"/>
      <c r="G21" s="20"/>
      <c r="H21" s="21"/>
      <c r="I21" s="22"/>
      <c r="J21" s="20"/>
      <c r="K21" s="22"/>
      <c r="L21" s="20"/>
      <c r="M21" s="22"/>
      <c r="N21" s="20"/>
      <c r="O21" s="22"/>
      <c r="P21" s="20"/>
      <c r="Q21" s="22"/>
      <c r="R21" s="20"/>
      <c r="S21" s="22"/>
      <c r="T21" s="20"/>
      <c r="U21" s="22"/>
      <c r="V21" s="20"/>
      <c r="W21" s="22"/>
      <c r="X21" s="20"/>
      <c r="Y21" s="22"/>
      <c r="Z21" s="20"/>
      <c r="AB21" s="28"/>
      <c r="AC21" s="28"/>
      <c r="AD21" s="28"/>
    </row>
    <row r="22" spans="1:30" s="2" customFormat="1">
      <c r="A22" s="11"/>
      <c r="F22" s="13"/>
      <c r="G22" s="20"/>
      <c r="H22" s="21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B22" s="28"/>
      <c r="AC22" s="28"/>
      <c r="AD22" s="28"/>
    </row>
    <row r="23" spans="1:30" s="2" customFormat="1">
      <c r="A23" s="11"/>
      <c r="B23" s="12"/>
      <c r="C23" s="12"/>
      <c r="D23" s="12"/>
      <c r="E23" s="12"/>
      <c r="F23" s="13"/>
      <c r="G23" s="20"/>
      <c r="H23" s="21"/>
      <c r="I23" s="22"/>
      <c r="J23" s="20"/>
      <c r="K23" s="22"/>
      <c r="L23" s="20"/>
      <c r="M23" s="22"/>
      <c r="N23" s="20"/>
      <c r="O23" s="22"/>
      <c r="P23" s="20"/>
      <c r="Q23" s="22"/>
      <c r="R23" s="20"/>
      <c r="S23" s="22"/>
      <c r="T23" s="20"/>
      <c r="U23" s="22"/>
      <c r="V23" s="20"/>
      <c r="W23" s="22"/>
      <c r="X23" s="20"/>
      <c r="Y23" s="22"/>
      <c r="Z23" s="20"/>
      <c r="AB23" s="28"/>
      <c r="AC23" s="28"/>
      <c r="AD23" s="28"/>
    </row>
    <row r="24" spans="1:30" s="2" customFormat="1">
      <c r="A24" s="11"/>
      <c r="B24" s="12"/>
      <c r="C24" s="12"/>
      <c r="D24" s="12"/>
      <c r="E24" s="12"/>
      <c r="F24" s="13"/>
      <c r="G24" s="20"/>
      <c r="H24" s="21"/>
      <c r="I24" s="22"/>
      <c r="J24" s="20"/>
      <c r="K24" s="22"/>
      <c r="L24" s="20"/>
      <c r="M24" s="22"/>
      <c r="N24" s="20"/>
      <c r="O24" s="22"/>
      <c r="P24" s="20"/>
      <c r="Q24" s="22"/>
      <c r="R24" s="20"/>
      <c r="S24" s="22"/>
      <c r="T24" s="20"/>
      <c r="U24" s="22"/>
      <c r="V24" s="20"/>
      <c r="W24" s="22"/>
      <c r="X24" s="20"/>
      <c r="Y24" s="22"/>
      <c r="Z24" s="20"/>
      <c r="AB24" s="28"/>
      <c r="AC24" s="28"/>
      <c r="AD24" s="28"/>
    </row>
    <row r="25" spans="1:30" s="2" customFormat="1">
      <c r="A25" s="11"/>
      <c r="B25" s="12"/>
      <c r="C25" s="12"/>
      <c r="D25" s="12"/>
      <c r="E25" s="12"/>
      <c r="F25" s="13"/>
      <c r="G25" s="20"/>
      <c r="H25" s="21"/>
      <c r="I25" s="22"/>
      <c r="J25" s="20"/>
      <c r="K25" s="22"/>
      <c r="L25" s="20"/>
      <c r="M25" s="22"/>
      <c r="N25" s="20"/>
      <c r="O25" s="22"/>
      <c r="P25" s="20"/>
      <c r="Q25" s="22"/>
      <c r="R25" s="20"/>
      <c r="S25" s="22"/>
      <c r="T25" s="20"/>
      <c r="U25" s="22"/>
      <c r="V25" s="20"/>
      <c r="W25" s="22"/>
      <c r="X25" s="20"/>
      <c r="Y25" s="22"/>
      <c r="Z25" s="20"/>
      <c r="AB25" s="28"/>
      <c r="AC25" s="28"/>
      <c r="AD25" s="28"/>
    </row>
    <row r="26" spans="1:30" s="2" customFormat="1">
      <c r="A26" s="11"/>
      <c r="F26" s="13"/>
      <c r="G26" s="20"/>
      <c r="H26" s="21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B26" s="28"/>
      <c r="AC26" s="28"/>
      <c r="AD26" s="28"/>
    </row>
    <row r="27" spans="1:30" s="2" customFormat="1">
      <c r="A27" s="11"/>
      <c r="F27" s="13"/>
      <c r="G27" s="20"/>
      <c r="H27" s="21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B27" s="28"/>
      <c r="AC27" s="28"/>
      <c r="AD27" s="28"/>
    </row>
    <row r="28" spans="1:30" s="2" customFormat="1">
      <c r="A28" s="11"/>
      <c r="F28" s="13"/>
      <c r="G28" s="20"/>
      <c r="H28" s="21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B28" s="28"/>
      <c r="AC28" s="28"/>
      <c r="AD28" s="28"/>
    </row>
    <row r="29" spans="1:30" s="2" customFormat="1">
      <c r="A29" s="11"/>
      <c r="F29" s="13"/>
      <c r="G29" s="20"/>
      <c r="H29" s="21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B29" s="28"/>
      <c r="AC29" s="28"/>
      <c r="AD29" s="28"/>
    </row>
    <row r="30" spans="1:30" s="3" customFormat="1">
      <c r="A30" s="11"/>
      <c r="B30" s="12"/>
      <c r="C30" s="12"/>
      <c r="D30" s="12"/>
      <c r="E30" s="12"/>
      <c r="F30" s="13"/>
      <c r="G30" s="20"/>
      <c r="H30" s="21"/>
      <c r="I30" s="22"/>
      <c r="J30" s="20"/>
      <c r="K30" s="22"/>
      <c r="L30" s="20"/>
      <c r="M30" s="22"/>
      <c r="N30" s="20"/>
      <c r="O30" s="22"/>
      <c r="P30" s="20"/>
      <c r="Q30" s="22"/>
      <c r="R30" s="20"/>
      <c r="S30" s="22"/>
      <c r="T30" s="20"/>
      <c r="U30" s="22"/>
      <c r="V30" s="20"/>
      <c r="W30" s="22"/>
      <c r="X30" s="20"/>
      <c r="Y30" s="22"/>
      <c r="Z30" s="20"/>
      <c r="AA30" s="2"/>
      <c r="AB30" s="28"/>
      <c r="AC30" s="28"/>
      <c r="AD30" s="28"/>
    </row>
    <row r="31" spans="1:30" s="3" customFormat="1">
      <c r="A31" s="2"/>
      <c r="B31" s="2"/>
      <c r="C31" s="2"/>
      <c r="D31" s="2"/>
      <c r="E31" s="2"/>
      <c r="F31" s="2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"/>
    </row>
    <row r="32" spans="1:30" s="3" customFormat="1">
      <c r="A32" s="2"/>
      <c r="B32" s="2"/>
      <c r="C32" s="2"/>
      <c r="D32" s="2"/>
      <c r="E32" s="2"/>
      <c r="F32" s="2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"/>
    </row>
    <row r="33" spans="1:27" s="3" customFormat="1">
      <c r="A33" s="2"/>
      <c r="B33" s="12"/>
      <c r="C33" s="12"/>
      <c r="D33" s="12"/>
      <c r="E33" s="12"/>
      <c r="F33" s="12"/>
      <c r="G33" s="20"/>
      <c r="H33" s="20"/>
      <c r="I33" s="22"/>
      <c r="J33" s="20"/>
      <c r="K33" s="22"/>
      <c r="L33" s="20"/>
      <c r="M33" s="22"/>
      <c r="N33" s="20"/>
      <c r="O33" s="22"/>
      <c r="P33" s="20"/>
      <c r="Q33" s="22"/>
      <c r="R33" s="20"/>
      <c r="S33" s="22"/>
      <c r="T33" s="20"/>
      <c r="U33" s="22"/>
      <c r="V33" s="20"/>
      <c r="W33" s="22"/>
      <c r="X33" s="20"/>
      <c r="Y33" s="22"/>
      <c r="Z33" s="20"/>
      <c r="AA33" s="2"/>
    </row>
    <row r="34" spans="1:27" s="3" customFormat="1">
      <c r="A34" s="2"/>
      <c r="B34" s="2"/>
      <c r="C34" s="2"/>
      <c r="D34" s="2"/>
      <c r="E34" s="2"/>
      <c r="F34" s="2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"/>
    </row>
    <row r="35" spans="1:27" s="3" customFormat="1">
      <c r="A35" s="2"/>
      <c r="B35" s="2"/>
      <c r="C35" s="2"/>
      <c r="D35" s="2"/>
      <c r="E35" s="2"/>
      <c r="F35" s="2"/>
      <c r="G35" s="2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"/>
    </row>
    <row r="36" spans="1:27" s="3" customFormat="1">
      <c r="A36" s="2"/>
      <c r="B36" s="2"/>
      <c r="C36" s="2"/>
      <c r="D36" s="2"/>
      <c r="E36" s="2"/>
      <c r="F36" s="2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"/>
    </row>
    <row r="37" spans="1:27" s="3" customFormat="1">
      <c r="A37" s="12"/>
      <c r="B37" s="12"/>
      <c r="C37" s="12"/>
      <c r="D37" s="12"/>
      <c r="E37" s="12"/>
      <c r="F37" s="12"/>
      <c r="G37" s="21"/>
      <c r="H37" s="20"/>
      <c r="I37" s="22"/>
      <c r="J37" s="20"/>
      <c r="K37" s="22"/>
      <c r="L37" s="20"/>
      <c r="M37" s="22"/>
      <c r="N37" s="20"/>
      <c r="O37" s="22"/>
      <c r="P37" s="20"/>
      <c r="Q37" s="22"/>
      <c r="R37" s="20"/>
      <c r="S37" s="22"/>
      <c r="T37" s="20"/>
      <c r="U37" s="22"/>
      <c r="V37" s="20"/>
      <c r="W37" s="22"/>
      <c r="X37" s="20"/>
      <c r="Y37" s="22"/>
      <c r="Z37" s="20"/>
      <c r="AA37" s="2"/>
    </row>
    <row r="38" spans="1:27" s="3" customFormat="1">
      <c r="A38" s="2"/>
      <c r="B38" s="2"/>
      <c r="C38" s="2"/>
      <c r="D38" s="2"/>
      <c r="E38" s="2"/>
      <c r="F38" s="2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"/>
    </row>
    <row r="39" spans="1:27" s="3" customFormat="1">
      <c r="A39" s="2"/>
      <c r="B39" s="2"/>
      <c r="C39" s="2"/>
      <c r="D39" s="2"/>
      <c r="E39" s="2"/>
      <c r="F39" s="2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"/>
    </row>
    <row r="40" spans="1:27" s="3" customFormat="1">
      <c r="A40" s="2"/>
      <c r="B40" s="2"/>
      <c r="C40" s="2"/>
      <c r="D40" s="2"/>
      <c r="E40" s="2"/>
      <c r="F40" s="2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"/>
    </row>
    <row r="41" spans="1:27" s="3" customFormat="1">
      <c r="A41" s="2"/>
      <c r="B41" s="2"/>
      <c r="C41" s="2"/>
      <c r="D41" s="2"/>
      <c r="E41" s="2"/>
      <c r="F41" s="2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"/>
    </row>
    <row r="42" spans="1:27" s="3" customFormat="1">
      <c r="A42" s="2"/>
      <c r="B42" s="2"/>
      <c r="C42" s="2"/>
      <c r="D42" s="2"/>
      <c r="E42" s="2"/>
      <c r="F42" s="2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"/>
    </row>
    <row r="43" spans="1:27" s="3" customFormat="1">
      <c r="A43" s="2"/>
      <c r="B43" s="2"/>
      <c r="C43" s="2"/>
      <c r="D43" s="2"/>
      <c r="E43" s="2"/>
      <c r="F43" s="2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"/>
    </row>
    <row r="44" spans="1:27" s="3" customFormat="1">
      <c r="A44" s="2"/>
      <c r="B44" s="2"/>
      <c r="C44" s="2"/>
      <c r="D44" s="2"/>
      <c r="E44" s="2"/>
      <c r="F44" s="2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"/>
    </row>
    <row r="45" spans="1:27" s="3" customFormat="1">
      <c r="A45" s="2"/>
      <c r="B45" s="2"/>
      <c r="C45" s="2"/>
      <c r="D45" s="2"/>
      <c r="E45" s="2"/>
      <c r="F45" s="2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"/>
    </row>
    <row r="46" spans="1:27" s="3" customFormat="1">
      <c r="A46" s="2"/>
      <c r="B46" s="2"/>
      <c r="C46" s="2"/>
      <c r="D46" s="2"/>
      <c r="E46" s="2"/>
      <c r="F46" s="2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"/>
    </row>
    <row r="47" spans="1:27" s="3" customFormat="1">
      <c r="A47" s="2"/>
      <c r="B47" s="2"/>
      <c r="C47" s="2"/>
      <c r="D47" s="2"/>
      <c r="E47" s="2"/>
      <c r="F47" s="2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"/>
    </row>
    <row r="48" spans="1:27" s="2" customFormat="1">
      <c r="B48" s="12"/>
      <c r="C48" s="12"/>
      <c r="D48" s="12"/>
      <c r="E48" s="12"/>
      <c r="F48" s="12"/>
      <c r="G48" s="20"/>
      <c r="H48" s="20"/>
      <c r="I48" s="22"/>
      <c r="J48" s="20"/>
      <c r="K48" s="22"/>
      <c r="L48" s="20"/>
      <c r="M48" s="22"/>
      <c r="N48" s="20"/>
      <c r="O48" s="22"/>
      <c r="P48" s="20"/>
      <c r="Q48" s="22"/>
      <c r="R48" s="20"/>
      <c r="S48" s="22"/>
      <c r="T48" s="20"/>
      <c r="U48" s="22"/>
      <c r="V48" s="20"/>
      <c r="W48" s="22"/>
      <c r="X48" s="20"/>
      <c r="Y48" s="22"/>
      <c r="Z48" s="20"/>
    </row>
    <row r="49" spans="1:26" s="2" customFormat="1"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spans="1:26" s="2" customFormat="1"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spans="1:26" s="2" customFormat="1"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spans="1:26" s="2" customFormat="1"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spans="1:26" s="2" customFormat="1"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spans="1:26" s="2" customFormat="1"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spans="1:26" s="2" customFormat="1"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spans="1:26" s="2" customFormat="1">
      <c r="G56" s="2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spans="1:26" s="2" customFormat="1">
      <c r="B57" s="12"/>
      <c r="C57" s="12"/>
      <c r="D57" s="12"/>
      <c r="E57" s="12"/>
      <c r="F57" s="12"/>
      <c r="G57" s="20"/>
      <c r="H57" s="20"/>
      <c r="I57" s="22"/>
      <c r="J57" s="20"/>
      <c r="K57" s="22"/>
      <c r="L57" s="20"/>
      <c r="M57" s="22"/>
      <c r="N57" s="20"/>
      <c r="O57" s="22"/>
      <c r="P57" s="20"/>
      <c r="Q57" s="22"/>
      <c r="R57" s="20"/>
      <c r="S57" s="22"/>
      <c r="T57" s="20"/>
      <c r="U57" s="22"/>
      <c r="V57" s="20"/>
      <c r="W57" s="22"/>
      <c r="X57" s="20"/>
      <c r="Y57" s="22"/>
      <c r="Z57" s="20"/>
    </row>
    <row r="58" spans="1:26" s="2" customFormat="1">
      <c r="B58" s="12"/>
      <c r="C58" s="12"/>
      <c r="D58" s="12"/>
      <c r="E58" s="12"/>
      <c r="F58" s="12"/>
      <c r="G58" s="21"/>
      <c r="H58" s="20"/>
      <c r="I58" s="22"/>
      <c r="J58" s="20"/>
      <c r="K58" s="22"/>
      <c r="L58" s="20"/>
      <c r="M58" s="22"/>
      <c r="N58" s="20"/>
      <c r="O58" s="22"/>
      <c r="P58" s="20"/>
      <c r="Q58" s="22"/>
      <c r="R58" s="20"/>
      <c r="S58" s="22"/>
      <c r="T58" s="20"/>
      <c r="U58" s="22"/>
      <c r="V58" s="20"/>
      <c r="W58" s="22"/>
      <c r="X58" s="20"/>
      <c r="Y58" s="22"/>
      <c r="Z58" s="20"/>
    </row>
    <row r="59" spans="1:26" s="2" customFormat="1"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s="2" customFormat="1"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s="2" customFormat="1"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s="2" customFormat="1"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s="2" customFormat="1"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s="2" customFormat="1">
      <c r="A64" s="12"/>
      <c r="B64" s="12"/>
      <c r="C64" s="12"/>
      <c r="D64" s="12"/>
      <c r="E64" s="12"/>
      <c r="F64" s="12"/>
      <c r="G64" s="20"/>
      <c r="H64" s="20"/>
      <c r="I64" s="22"/>
      <c r="J64" s="20"/>
      <c r="K64" s="22"/>
      <c r="L64" s="20"/>
      <c r="M64" s="22"/>
      <c r="N64" s="20"/>
      <c r="O64" s="22"/>
      <c r="P64" s="20"/>
      <c r="Q64" s="22"/>
      <c r="R64" s="20"/>
      <c r="S64" s="22"/>
      <c r="T64" s="20"/>
      <c r="U64" s="22"/>
      <c r="V64" s="20"/>
      <c r="W64" s="22"/>
      <c r="X64" s="20"/>
      <c r="Y64" s="22"/>
      <c r="Z64" s="20"/>
    </row>
    <row r="65" spans="1:27" s="2" customFormat="1"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7" s="2" customFormat="1"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7" s="2" customFormat="1">
      <c r="B67" s="12"/>
      <c r="C67" s="12"/>
      <c r="D67" s="12"/>
      <c r="E67" s="12"/>
      <c r="F67" s="12"/>
      <c r="G67" s="20"/>
      <c r="H67" s="20"/>
      <c r="I67" s="22"/>
      <c r="J67" s="20"/>
      <c r="K67" s="22"/>
      <c r="L67" s="20"/>
      <c r="M67" s="22"/>
      <c r="N67" s="20"/>
      <c r="O67" s="22"/>
      <c r="P67" s="20"/>
      <c r="Q67" s="22"/>
      <c r="R67" s="20"/>
      <c r="S67" s="22"/>
      <c r="T67" s="20"/>
      <c r="U67" s="22"/>
      <c r="V67" s="20"/>
      <c r="W67" s="22"/>
      <c r="X67" s="20"/>
      <c r="Y67" s="22"/>
      <c r="Z67" s="20"/>
    </row>
    <row r="68" spans="1:27" s="2" customFormat="1">
      <c r="B68" s="12"/>
      <c r="C68" s="12"/>
      <c r="D68" s="12"/>
      <c r="E68" s="12"/>
      <c r="F68" s="12"/>
      <c r="G68" s="20"/>
      <c r="H68" s="20"/>
      <c r="I68" s="22"/>
      <c r="J68" s="20"/>
      <c r="K68" s="22"/>
      <c r="L68" s="20"/>
      <c r="M68" s="22"/>
      <c r="N68" s="20"/>
      <c r="O68" s="22"/>
      <c r="P68" s="20"/>
      <c r="Q68" s="22"/>
      <c r="R68" s="20"/>
      <c r="S68" s="22"/>
      <c r="T68" s="20"/>
      <c r="U68" s="22"/>
      <c r="V68" s="20"/>
      <c r="W68" s="22"/>
      <c r="X68" s="20"/>
      <c r="Y68" s="22"/>
      <c r="Z68" s="20"/>
    </row>
    <row r="69" spans="1:27" s="2" customFormat="1"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7" s="2" customFormat="1"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7" s="2" customFormat="1">
      <c r="A71" s="12"/>
      <c r="B71" s="12"/>
      <c r="C71" s="12"/>
      <c r="D71" s="12"/>
      <c r="E71" s="12"/>
      <c r="F71" s="12"/>
      <c r="G71" s="20"/>
      <c r="H71" s="20"/>
      <c r="I71" s="22"/>
      <c r="J71" s="20"/>
      <c r="K71" s="22"/>
      <c r="L71" s="20"/>
      <c r="M71" s="22"/>
      <c r="N71" s="20"/>
      <c r="O71" s="22"/>
      <c r="P71" s="20"/>
      <c r="Q71" s="22"/>
      <c r="R71" s="20"/>
      <c r="S71" s="22"/>
      <c r="T71" s="20"/>
      <c r="U71" s="22"/>
      <c r="V71" s="20"/>
      <c r="W71" s="22"/>
      <c r="X71" s="20"/>
      <c r="Y71" s="22"/>
      <c r="Z71" s="20"/>
    </row>
    <row r="72" spans="1:27" s="2" customFormat="1"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7" s="2" customFormat="1"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7" s="2" customFormat="1"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7" s="3" customFormat="1">
      <c r="A75" s="2"/>
      <c r="B75" s="2"/>
      <c r="C75" s="2"/>
      <c r="D75" s="2"/>
      <c r="E75" s="2"/>
      <c r="F75" s="2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"/>
    </row>
    <row r="76" spans="1:27" s="3" customFormat="1">
      <c r="A76" s="12"/>
      <c r="B76" s="12"/>
      <c r="C76" s="12"/>
      <c r="D76" s="12"/>
      <c r="E76" s="12"/>
      <c r="F76" s="12"/>
      <c r="G76" s="22"/>
      <c r="H76" s="20"/>
      <c r="I76" s="22"/>
      <c r="J76" s="20"/>
      <c r="K76" s="22"/>
      <c r="L76" s="20"/>
      <c r="M76" s="22"/>
      <c r="N76" s="20"/>
      <c r="O76" s="22"/>
      <c r="P76" s="20"/>
      <c r="Q76" s="22"/>
      <c r="R76" s="20"/>
      <c r="S76" s="22"/>
      <c r="T76" s="20"/>
      <c r="U76" s="22"/>
      <c r="V76" s="20"/>
      <c r="W76" s="22"/>
      <c r="X76" s="20"/>
      <c r="Y76" s="22"/>
      <c r="Z76" s="20"/>
      <c r="AA76" s="2"/>
    </row>
    <row r="77" spans="1:27" s="3" customFormat="1">
      <c r="A77" s="12"/>
      <c r="B77" s="12"/>
      <c r="C77" s="12"/>
      <c r="D77" s="12"/>
      <c r="E77" s="12"/>
      <c r="F77" s="12"/>
      <c r="G77" s="22"/>
      <c r="H77" s="20"/>
      <c r="I77" s="22"/>
      <c r="J77" s="20"/>
      <c r="K77" s="22"/>
      <c r="L77" s="20"/>
      <c r="M77" s="22"/>
      <c r="N77" s="20"/>
      <c r="O77" s="22"/>
      <c r="P77" s="20"/>
      <c r="Q77" s="22"/>
      <c r="R77" s="20"/>
      <c r="S77" s="22"/>
      <c r="T77" s="20"/>
      <c r="U77" s="22"/>
      <c r="V77" s="20"/>
      <c r="W77" s="22"/>
      <c r="X77" s="20"/>
      <c r="Y77" s="22"/>
      <c r="Z77" s="20"/>
      <c r="AA77" s="2"/>
    </row>
    <row r="78" spans="1:27" s="3" customFormat="1">
      <c r="A78" s="2"/>
      <c r="B78" s="2"/>
      <c r="C78" s="2"/>
      <c r="D78" s="2"/>
      <c r="E78" s="2"/>
      <c r="F78" s="2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"/>
    </row>
    <row r="79" spans="1:27" s="3" customFormat="1">
      <c r="A79" s="12"/>
      <c r="B79" s="12"/>
      <c r="C79" s="12"/>
      <c r="D79" s="12"/>
      <c r="E79" s="12"/>
      <c r="F79" s="12"/>
      <c r="G79" s="22"/>
      <c r="H79" s="20"/>
      <c r="I79" s="22"/>
      <c r="J79" s="20"/>
      <c r="K79" s="22"/>
      <c r="L79" s="20"/>
      <c r="M79" s="22"/>
      <c r="N79" s="20"/>
      <c r="O79" s="22"/>
      <c r="P79" s="20"/>
      <c r="Q79" s="22"/>
      <c r="R79" s="20"/>
      <c r="S79" s="22"/>
      <c r="T79" s="20"/>
      <c r="U79" s="22"/>
      <c r="V79" s="20"/>
      <c r="W79" s="22"/>
      <c r="X79" s="20"/>
      <c r="Y79" s="22"/>
      <c r="Z79" s="20"/>
      <c r="AA79" s="2"/>
    </row>
    <row r="80" spans="1:27" s="3" customFormat="1">
      <c r="A80" s="2"/>
      <c r="B80" s="2"/>
      <c r="C80" s="2"/>
      <c r="D80" s="2"/>
      <c r="E80" s="2"/>
      <c r="F80" s="2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"/>
    </row>
    <row r="81" spans="1:27" s="3" customFormat="1">
      <c r="A81" s="2"/>
      <c r="B81" s="12"/>
      <c r="C81" s="12"/>
      <c r="D81" s="12"/>
      <c r="E81" s="12"/>
      <c r="F81" s="12"/>
      <c r="G81" s="22"/>
      <c r="H81" s="20"/>
      <c r="I81" s="22"/>
      <c r="J81" s="20"/>
      <c r="K81" s="22"/>
      <c r="L81" s="20"/>
      <c r="M81" s="22"/>
      <c r="N81" s="20"/>
      <c r="O81" s="22"/>
      <c r="P81" s="20"/>
      <c r="Q81" s="22"/>
      <c r="R81" s="20"/>
      <c r="S81" s="22"/>
      <c r="T81" s="20"/>
      <c r="U81" s="22"/>
      <c r="V81" s="20"/>
      <c r="W81" s="22"/>
      <c r="X81" s="20"/>
      <c r="Y81" s="22"/>
      <c r="Z81" s="20"/>
      <c r="AA81" s="2"/>
    </row>
    <row r="82" spans="1:27" s="3" customFormat="1">
      <c r="A82" s="2"/>
      <c r="B82" s="2"/>
      <c r="C82" s="2"/>
      <c r="D82" s="2"/>
      <c r="E82" s="2"/>
      <c r="F82" s="2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"/>
    </row>
    <row r="83" spans="1:27" s="3" customFormat="1">
      <c r="A83" s="2"/>
      <c r="B83" s="2"/>
      <c r="C83" s="2"/>
      <c r="D83" s="2"/>
      <c r="E83" s="2"/>
      <c r="F83" s="2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"/>
    </row>
    <row r="84" spans="1:27" s="3" customFormat="1">
      <c r="A84" s="2"/>
      <c r="B84" s="12"/>
      <c r="C84" s="12"/>
      <c r="D84" s="12"/>
      <c r="E84" s="12"/>
      <c r="F84" s="12"/>
      <c r="G84" s="22"/>
      <c r="H84" s="20"/>
      <c r="I84" s="22"/>
      <c r="J84" s="20"/>
      <c r="K84" s="22"/>
      <c r="L84" s="20"/>
      <c r="M84" s="22"/>
      <c r="N84" s="20"/>
      <c r="O84" s="22"/>
      <c r="P84" s="20"/>
      <c r="Q84" s="22"/>
      <c r="R84" s="20"/>
      <c r="S84" s="22"/>
      <c r="T84" s="20"/>
      <c r="U84" s="22"/>
      <c r="V84" s="20"/>
      <c r="W84" s="22"/>
      <c r="X84" s="20"/>
      <c r="Y84" s="22"/>
      <c r="Z84" s="20"/>
      <c r="AA84" s="2"/>
    </row>
    <row r="85" spans="1:27" s="3" customFormat="1">
      <c r="A85" s="12"/>
      <c r="B85" s="12"/>
      <c r="C85" s="12"/>
      <c r="D85" s="12"/>
      <c r="E85" s="12"/>
      <c r="F85" s="12"/>
      <c r="G85" s="22"/>
      <c r="H85" s="20"/>
      <c r="I85" s="22"/>
      <c r="J85" s="20"/>
      <c r="K85" s="22"/>
      <c r="L85" s="20"/>
      <c r="M85" s="22"/>
      <c r="N85" s="20"/>
      <c r="O85" s="22"/>
      <c r="P85" s="20"/>
      <c r="Q85" s="22"/>
      <c r="R85" s="20"/>
      <c r="S85" s="22"/>
      <c r="T85" s="20"/>
      <c r="U85" s="22"/>
      <c r="V85" s="20"/>
      <c r="W85" s="22"/>
      <c r="X85" s="20"/>
      <c r="Y85" s="22"/>
      <c r="Z85" s="20"/>
      <c r="AA85" s="2"/>
    </row>
    <row r="86" spans="1:27" s="2" customFormat="1"/>
    <row r="87" spans="1:27" s="2" customFormat="1"/>
    <row r="88" spans="1:27" s="2" customFormat="1"/>
    <row r="89" spans="1:27" s="2" customFormat="1"/>
    <row r="90" spans="1:27" s="2" customFormat="1"/>
    <row r="91" spans="1:27" s="2" customFormat="1"/>
  </sheetData>
  <sortState ref="A3:AC91">
    <sortCondition descending="1" ref="C3"/>
  </sortState>
  <mergeCells count="2">
    <mergeCell ref="A1:D1"/>
    <mergeCell ref="H1:AA1"/>
  </mergeCells>
  <phoneticPr fontId="8" type="noConversion"/>
  <pageMargins left="0.69930555555555596" right="0.69930555555555596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15级春博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阮杨捷</dc:creator>
  <cp:lastModifiedBy>saber</cp:lastModifiedBy>
  <cp:lastPrinted>2016-04-17T01:56:00Z</cp:lastPrinted>
  <dcterms:created xsi:type="dcterms:W3CDTF">2006-09-13T11:21:00Z</dcterms:created>
  <dcterms:modified xsi:type="dcterms:W3CDTF">2016-04-20T08:46:32Z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2052-10.1.0.5511</vt:lpwstr>
  </property>
</Properties>
</file>