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Monica\Desktop\"/>
    </mc:Choice>
  </mc:AlternateContent>
  <xr:revisionPtr revIDLastSave="0" documentId="10_ncr:8100000_{DB8E6AC7-13F8-4AAA-A4A7-7F062D8983ED}" xr6:coauthVersionLast="34" xr6:coauthVersionMax="34" xr10:uidLastSave="{00000000-0000-0000-0000-000000000000}"/>
  <bookViews>
    <workbookView xWindow="0" yWindow="150" windowWidth="19100" windowHeight="11850" activeTab="3" xr2:uid="{00000000-000D-0000-FFFF-FFFF00000000}"/>
  </bookViews>
  <sheets>
    <sheet name="土木工程051-41人 排序" sheetId="1" r:id="rId1"/>
    <sheet name="工程管理052-15人 排序" sheetId="2" r:id="rId2"/>
    <sheet name="工程力学053-7人 排序" sheetId="3" r:id="rId3"/>
    <sheet name="给排水科学055-8人 排序" sheetId="4" r:id="rId4"/>
  </sheets>
  <calcPr calcId="162913"/>
</workbook>
</file>

<file path=xl/calcChain.xml><?xml version="1.0" encoding="utf-8"?>
<calcChain xmlns="http://schemas.openxmlformats.org/spreadsheetml/2006/main">
  <c r="G39" i="1" l="1"/>
  <c r="G3" i="2" l="1"/>
  <c r="G2" i="2"/>
  <c r="G6" i="2"/>
  <c r="G4" i="2"/>
  <c r="G7" i="2"/>
  <c r="G5" i="2"/>
  <c r="G10" i="2"/>
  <c r="G13" i="2"/>
  <c r="G14" i="2"/>
  <c r="G9" i="2"/>
  <c r="G15" i="2"/>
  <c r="G12" i="2"/>
  <c r="G16" i="2"/>
  <c r="G11" i="2"/>
  <c r="G8" i="2"/>
  <c r="G2" i="1" l="1"/>
  <c r="G7" i="4" l="1"/>
  <c r="G11" i="1" l="1"/>
  <c r="G3" i="4" l="1"/>
  <c r="G8" i="4"/>
  <c r="G4" i="4"/>
  <c r="G9" i="4"/>
  <c r="G2" i="4"/>
  <c r="G6" i="4"/>
  <c r="G5" i="4"/>
  <c r="G5" i="3"/>
  <c r="G2" i="3"/>
  <c r="G4" i="3"/>
  <c r="G8" i="3"/>
  <c r="G3" i="3"/>
  <c r="G6" i="3"/>
  <c r="G7" i="3"/>
  <c r="G27" i="1"/>
  <c r="G40" i="1"/>
  <c r="G41" i="1"/>
  <c r="G25" i="1"/>
  <c r="G21" i="1"/>
  <c r="G26" i="1"/>
  <c r="G34" i="1"/>
  <c r="G6" i="1"/>
  <c r="G46" i="1"/>
  <c r="G7" i="1"/>
  <c r="G8" i="1"/>
  <c r="G15" i="1"/>
  <c r="G37" i="1"/>
  <c r="G18" i="1"/>
  <c r="G17" i="1"/>
  <c r="G42" i="1"/>
  <c r="G32" i="1"/>
  <c r="G14" i="1"/>
  <c r="G9" i="1"/>
  <c r="G24" i="1"/>
  <c r="G22" i="1"/>
  <c r="G38" i="1"/>
  <c r="G20" i="1"/>
  <c r="G33" i="1"/>
  <c r="G16" i="1"/>
  <c r="G29" i="1"/>
  <c r="G23" i="1"/>
  <c r="G19" i="1"/>
  <c r="G5" i="1"/>
  <c r="G4" i="1"/>
  <c r="G31" i="1"/>
  <c r="G10" i="1"/>
  <c r="G28" i="1"/>
  <c r="G36" i="1"/>
  <c r="G35" i="1"/>
  <c r="G12" i="1"/>
  <c r="G47" i="1"/>
  <c r="G30" i="1"/>
  <c r="G3" i="1"/>
  <c r="G13" i="1"/>
</calcChain>
</file>

<file path=xl/sharedStrings.xml><?xml version="1.0" encoding="utf-8"?>
<sst xmlns="http://schemas.openxmlformats.org/spreadsheetml/2006/main" count="111" uniqueCount="86">
  <si>
    <t>序号</t>
  </si>
  <si>
    <t>学号</t>
  </si>
  <si>
    <t>备注</t>
  </si>
  <si>
    <t>支教</t>
  </si>
  <si>
    <t>学科竞赛获奖得分</t>
    <phoneticPr fontId="4" type="noConversion"/>
  </si>
  <si>
    <t>论文专利得分</t>
    <phoneticPr fontId="4" type="noConversion"/>
  </si>
  <si>
    <t>SRTP项目得分</t>
  </si>
  <si>
    <t>课外研学得分</t>
    <phoneticPr fontId="4" type="noConversion"/>
  </si>
  <si>
    <t>突出贡献得分</t>
    <phoneticPr fontId="3" type="noConversion"/>
  </si>
  <si>
    <t>课外研学排序C1</t>
    <phoneticPr fontId="4" type="noConversion"/>
  </si>
  <si>
    <t>流动助教</t>
  </si>
  <si>
    <t>05115623</t>
  </si>
  <si>
    <t>05115610</t>
  </si>
  <si>
    <t>05115509</t>
  </si>
  <si>
    <t>05115609</t>
  </si>
  <si>
    <t>05115611</t>
  </si>
  <si>
    <t>05115601</t>
  </si>
  <si>
    <t>05115628</t>
  </si>
  <si>
    <t>05115602</t>
  </si>
  <si>
    <t>05115406</t>
  </si>
  <si>
    <t>05115604</t>
  </si>
  <si>
    <t>05115213</t>
  </si>
  <si>
    <t>05115512</t>
  </si>
  <si>
    <t>05115607</t>
  </si>
  <si>
    <t>05115501</t>
  </si>
  <si>
    <t>05115613</t>
  </si>
  <si>
    <t>05115603</t>
  </si>
  <si>
    <t>05115608</t>
  </si>
  <si>
    <t>05115224</t>
  </si>
  <si>
    <t>05115301</t>
  </si>
  <si>
    <t>05115401</t>
  </si>
  <si>
    <t>05115605</t>
  </si>
  <si>
    <t>05115504</t>
  </si>
  <si>
    <t>05115315</t>
  </si>
  <si>
    <t>05115629</t>
  </si>
  <si>
    <t>05115631</t>
  </si>
  <si>
    <t>05115619</t>
  </si>
  <si>
    <t>05115202</t>
  </si>
  <si>
    <t>05115630</t>
  </si>
  <si>
    <t>05115517</t>
  </si>
  <si>
    <t>05115201</t>
  </si>
  <si>
    <t>05115626</t>
  </si>
  <si>
    <t>05115304</t>
  </si>
  <si>
    <t>05115311</t>
  </si>
  <si>
    <t>05115207</t>
  </si>
  <si>
    <t>05115321</t>
  </si>
  <si>
    <t>05115615</t>
  </si>
  <si>
    <t>05115203</t>
  </si>
  <si>
    <t>05115625</t>
  </si>
  <si>
    <t>05115223</t>
  </si>
  <si>
    <t>05115204</t>
  </si>
  <si>
    <t>05115306</t>
  </si>
  <si>
    <t>05115621</t>
  </si>
  <si>
    <t>破格（绩点前5%）</t>
  </si>
  <si>
    <t>05215103</t>
  </si>
  <si>
    <t>05215216</t>
  </si>
  <si>
    <t>05215231</t>
  </si>
  <si>
    <t>05215101</t>
  </si>
  <si>
    <t>05215214</t>
  </si>
  <si>
    <t>05215131</t>
  </si>
  <si>
    <t>05215102</t>
  </si>
  <si>
    <t>05215218</t>
  </si>
  <si>
    <t>05215230</t>
  </si>
  <si>
    <t>05215119</t>
  </si>
  <si>
    <t>05215202</t>
  </si>
  <si>
    <t>05215212</t>
  </si>
  <si>
    <t>05215130</t>
  </si>
  <si>
    <t>05215201</t>
  </si>
  <si>
    <t>05215207</t>
  </si>
  <si>
    <t>05315101</t>
  </si>
  <si>
    <t>05315129</t>
  </si>
  <si>
    <t>05315103</t>
  </si>
  <si>
    <t>05315128</t>
  </si>
  <si>
    <t>05315137</t>
  </si>
  <si>
    <t>05315135</t>
  </si>
  <si>
    <t>05315115</t>
  </si>
  <si>
    <t>05515101</t>
  </si>
  <si>
    <t>05515117</t>
  </si>
  <si>
    <t>05515128</t>
  </si>
  <si>
    <t>05515116</t>
  </si>
  <si>
    <t>05515124</t>
  </si>
  <si>
    <t>05515104</t>
  </si>
  <si>
    <t>05515122</t>
  </si>
  <si>
    <t>05515105</t>
  </si>
  <si>
    <t>05115208</t>
    <phoneticPr fontId="3" type="noConversion"/>
  </si>
  <si>
    <t>破格（省力学竞赛一等奖）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</si>
</sst>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.000"/>
    <numFmt numFmtId="177" formatCode="#"/>
    <numFmt numFmtId="178" formatCode="#.00"/>
    <numFmt numFmtId="179" formatCode="#.0"/>
  </numFmts>
  <fonts count="11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177" fontId="6" fillId="2" borderId="5" xfId="0" applyNumberFormat="1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49" fontId="7" fillId="2" borderId="2" xfId="0" applyNumberFormat="1" applyFont="1" applyFill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179" fontId="8" fillId="2" borderId="2" xfId="0" applyNumberFormat="1" applyFont="1" applyFill="1" applyBorder="1" applyAlignment="1">
      <alignment horizontal="center" vertical="center" shrinkToFit="1"/>
    </xf>
    <xf numFmtId="178" fontId="8" fillId="2" borderId="2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zoomScale="85" zoomScaleNormal="85" workbookViewId="0">
      <selection activeCell="J48" sqref="J48"/>
    </sheetView>
  </sheetViews>
  <sheetFormatPr defaultColWidth="9" defaultRowHeight="15" x14ac:dyDescent="0.25"/>
  <cols>
    <col min="1" max="1" width="9" style="18"/>
    <col min="2" max="2" width="10.90625" style="18" customWidth="1"/>
    <col min="3" max="3" width="18.453125" style="19" customWidth="1"/>
    <col min="4" max="4" width="15.26953125" style="19" customWidth="1"/>
    <col min="5" max="5" width="13.36328125" style="19" customWidth="1"/>
    <col min="6" max="6" width="14.08984375" style="19" customWidth="1"/>
    <col min="7" max="7" width="14.36328125" style="19" customWidth="1"/>
    <col min="8" max="8" width="17.90625" style="18" customWidth="1"/>
    <col min="9" max="9" width="32" style="18" customWidth="1"/>
  </cols>
  <sheetData>
    <row r="1" spans="1:9" ht="32.5" customHeight="1" x14ac:dyDescent="0.25">
      <c r="A1" s="26" t="s">
        <v>0</v>
      </c>
      <c r="B1" s="26" t="s">
        <v>1</v>
      </c>
      <c r="C1" s="27" t="s">
        <v>4</v>
      </c>
      <c r="D1" s="27" t="s">
        <v>5</v>
      </c>
      <c r="E1" s="27" t="s">
        <v>6</v>
      </c>
      <c r="F1" s="27" t="s">
        <v>8</v>
      </c>
      <c r="G1" s="25" t="s">
        <v>7</v>
      </c>
      <c r="H1" s="15" t="s">
        <v>9</v>
      </c>
      <c r="I1" s="28" t="s">
        <v>2</v>
      </c>
    </row>
    <row r="2" spans="1:9" ht="27" customHeight="1" x14ac:dyDescent="0.25">
      <c r="A2" s="29">
        <v>1</v>
      </c>
      <c r="B2" s="29" t="s">
        <v>16</v>
      </c>
      <c r="C2" s="31">
        <v>36</v>
      </c>
      <c r="D2" s="31">
        <v>0</v>
      </c>
      <c r="E2" s="31">
        <v>0.5</v>
      </c>
      <c r="F2" s="31">
        <v>1</v>
      </c>
      <c r="G2" s="31">
        <f t="shared" ref="G2:G42" si="0">SUM(C2:F2)</f>
        <v>37.5</v>
      </c>
      <c r="H2" s="22">
        <v>1</v>
      </c>
      <c r="I2" s="17"/>
    </row>
    <row r="3" spans="1:9" ht="27" customHeight="1" x14ac:dyDescent="0.25">
      <c r="A3" s="29">
        <v>2</v>
      </c>
      <c r="B3" s="30" t="s">
        <v>12</v>
      </c>
      <c r="C3" s="31">
        <v>31.5</v>
      </c>
      <c r="D3" s="31">
        <v>0.15</v>
      </c>
      <c r="E3" s="31">
        <v>0.96</v>
      </c>
      <c r="F3" s="31">
        <v>0</v>
      </c>
      <c r="G3" s="31">
        <f t="shared" si="0"/>
        <v>32.61</v>
      </c>
      <c r="H3" s="22">
        <v>2</v>
      </c>
      <c r="I3" s="17"/>
    </row>
    <row r="4" spans="1:9" ht="27" customHeight="1" x14ac:dyDescent="0.25">
      <c r="A4" s="29">
        <v>3</v>
      </c>
      <c r="B4" s="30" t="s">
        <v>43</v>
      </c>
      <c r="C4" s="31">
        <v>22.67</v>
      </c>
      <c r="D4" s="31">
        <v>0</v>
      </c>
      <c r="E4" s="31">
        <v>1.3</v>
      </c>
      <c r="F4" s="31">
        <v>3</v>
      </c>
      <c r="G4" s="31">
        <f t="shared" si="0"/>
        <v>26.970000000000002</v>
      </c>
      <c r="H4" s="22">
        <v>3</v>
      </c>
      <c r="I4" s="32"/>
    </row>
    <row r="5" spans="1:9" ht="27" customHeight="1" x14ac:dyDescent="0.25">
      <c r="A5" s="29">
        <v>4</v>
      </c>
      <c r="B5" s="30" t="s">
        <v>48</v>
      </c>
      <c r="C5" s="31">
        <v>15.5</v>
      </c>
      <c r="D5" s="31">
        <v>0.9</v>
      </c>
      <c r="E5" s="31">
        <v>10.3</v>
      </c>
      <c r="F5" s="31">
        <v>0</v>
      </c>
      <c r="G5" s="31">
        <f t="shared" si="0"/>
        <v>26.7</v>
      </c>
      <c r="H5" s="22">
        <v>4</v>
      </c>
      <c r="I5" s="17"/>
    </row>
    <row r="6" spans="1:9" ht="27" customHeight="1" x14ac:dyDescent="0.25">
      <c r="A6" s="29">
        <v>5</v>
      </c>
      <c r="B6" s="30" t="s">
        <v>11</v>
      </c>
      <c r="C6" s="31">
        <v>24</v>
      </c>
      <c r="D6" s="31">
        <v>1.5</v>
      </c>
      <c r="E6" s="31">
        <v>0.84</v>
      </c>
      <c r="F6" s="31">
        <v>0</v>
      </c>
      <c r="G6" s="31">
        <f t="shared" si="0"/>
        <v>26.34</v>
      </c>
      <c r="H6" s="22">
        <v>5</v>
      </c>
      <c r="I6" s="17"/>
    </row>
    <row r="7" spans="1:9" ht="27" customHeight="1" x14ac:dyDescent="0.25">
      <c r="A7" s="29">
        <v>6</v>
      </c>
      <c r="B7" s="30" t="s">
        <v>17</v>
      </c>
      <c r="C7" s="31">
        <v>21.5</v>
      </c>
      <c r="D7" s="31">
        <v>0</v>
      </c>
      <c r="E7" s="31">
        <v>4.32</v>
      </c>
      <c r="F7" s="31">
        <v>0</v>
      </c>
      <c r="G7" s="31">
        <f t="shared" si="0"/>
        <v>25.82</v>
      </c>
      <c r="H7" s="22">
        <v>6</v>
      </c>
      <c r="I7" s="32" t="s">
        <v>53</v>
      </c>
    </row>
    <row r="8" spans="1:9" ht="27" customHeight="1" x14ac:dyDescent="0.25">
      <c r="A8" s="29">
        <v>7</v>
      </c>
      <c r="B8" s="30" t="s">
        <v>14</v>
      </c>
      <c r="C8" s="31">
        <v>13</v>
      </c>
      <c r="D8" s="31">
        <v>9</v>
      </c>
      <c r="E8" s="31">
        <v>0.9</v>
      </c>
      <c r="F8" s="31">
        <v>0</v>
      </c>
      <c r="G8" s="31">
        <f t="shared" si="0"/>
        <v>22.9</v>
      </c>
      <c r="H8" s="22">
        <v>7</v>
      </c>
      <c r="I8" s="17"/>
    </row>
    <row r="9" spans="1:9" ht="27" customHeight="1" x14ac:dyDescent="0.25">
      <c r="A9" s="29">
        <v>8</v>
      </c>
      <c r="B9" s="30" t="s">
        <v>33</v>
      </c>
      <c r="C9" s="31">
        <v>18.670000000000002</v>
      </c>
      <c r="D9" s="31">
        <v>0</v>
      </c>
      <c r="E9" s="31">
        <v>0</v>
      </c>
      <c r="F9" s="31">
        <v>0</v>
      </c>
      <c r="G9" s="31">
        <f t="shared" si="0"/>
        <v>18.670000000000002</v>
      </c>
      <c r="H9" s="22">
        <v>8</v>
      </c>
      <c r="I9" s="17"/>
    </row>
    <row r="10" spans="1:9" ht="27" customHeight="1" x14ac:dyDescent="0.25">
      <c r="A10" s="29">
        <v>9</v>
      </c>
      <c r="B10" s="30" t="s">
        <v>36</v>
      </c>
      <c r="C10" s="31">
        <v>16</v>
      </c>
      <c r="D10" s="31">
        <v>0</v>
      </c>
      <c r="E10" s="31">
        <v>0.6</v>
      </c>
      <c r="F10" s="31">
        <v>1</v>
      </c>
      <c r="G10" s="31">
        <f t="shared" si="0"/>
        <v>17.600000000000001</v>
      </c>
      <c r="H10" s="22">
        <v>9</v>
      </c>
      <c r="I10" s="17"/>
    </row>
    <row r="11" spans="1:9" ht="27" customHeight="1" x14ac:dyDescent="0.25">
      <c r="A11" s="29">
        <v>10</v>
      </c>
      <c r="B11" s="30" t="s">
        <v>15</v>
      </c>
      <c r="C11" s="31">
        <v>11</v>
      </c>
      <c r="D11" s="31">
        <v>0.45</v>
      </c>
      <c r="E11" s="31">
        <v>3.2</v>
      </c>
      <c r="F11" s="31">
        <v>1</v>
      </c>
      <c r="G11" s="31">
        <f t="shared" si="0"/>
        <v>15.649999999999999</v>
      </c>
      <c r="H11" s="22">
        <v>10</v>
      </c>
      <c r="I11" s="17"/>
    </row>
    <row r="12" spans="1:9" ht="27" customHeight="1" x14ac:dyDescent="0.25">
      <c r="A12" s="29">
        <v>11</v>
      </c>
      <c r="B12" s="30" t="s">
        <v>20</v>
      </c>
      <c r="C12" s="31">
        <v>11</v>
      </c>
      <c r="D12" s="31">
        <v>0</v>
      </c>
      <c r="E12" s="31">
        <v>0.72</v>
      </c>
      <c r="F12" s="31">
        <v>0</v>
      </c>
      <c r="G12" s="31">
        <f t="shared" si="0"/>
        <v>11.72</v>
      </c>
      <c r="H12" s="22">
        <v>11</v>
      </c>
      <c r="I12" s="17"/>
    </row>
    <row r="13" spans="1:9" ht="27" customHeight="1" x14ac:dyDescent="0.25">
      <c r="A13" s="29">
        <v>12</v>
      </c>
      <c r="B13" s="30" t="s">
        <v>13</v>
      </c>
      <c r="C13" s="31">
        <v>10.5</v>
      </c>
      <c r="D13" s="31">
        <v>0</v>
      </c>
      <c r="E13" s="31">
        <v>0.8</v>
      </c>
      <c r="F13" s="31">
        <v>0</v>
      </c>
      <c r="G13" s="31">
        <f t="shared" si="0"/>
        <v>11.3</v>
      </c>
      <c r="H13" s="22">
        <v>12</v>
      </c>
      <c r="I13" s="17"/>
    </row>
    <row r="14" spans="1:9" ht="27" customHeight="1" x14ac:dyDescent="0.25">
      <c r="A14" s="29">
        <v>13</v>
      </c>
      <c r="B14" s="30" t="s">
        <v>25</v>
      </c>
      <c r="C14" s="31">
        <v>11</v>
      </c>
      <c r="D14" s="31">
        <v>0</v>
      </c>
      <c r="E14" s="31">
        <v>0</v>
      </c>
      <c r="F14" s="31">
        <v>0</v>
      </c>
      <c r="G14" s="31">
        <f t="shared" si="0"/>
        <v>11</v>
      </c>
      <c r="H14" s="22">
        <v>13.5</v>
      </c>
      <c r="I14" s="17"/>
    </row>
    <row r="15" spans="1:9" ht="27" customHeight="1" x14ac:dyDescent="0.25">
      <c r="A15" s="29">
        <v>14</v>
      </c>
      <c r="B15" s="30" t="s">
        <v>35</v>
      </c>
      <c r="C15" s="31">
        <v>11</v>
      </c>
      <c r="D15" s="31">
        <v>0</v>
      </c>
      <c r="E15" s="31">
        <v>0</v>
      </c>
      <c r="F15" s="31">
        <v>0</v>
      </c>
      <c r="G15" s="31">
        <f t="shared" si="0"/>
        <v>11</v>
      </c>
      <c r="H15" s="22">
        <v>13.5</v>
      </c>
      <c r="I15" s="17"/>
    </row>
    <row r="16" spans="1:9" ht="27" customHeight="1" x14ac:dyDescent="0.25">
      <c r="A16" s="29">
        <v>15</v>
      </c>
      <c r="B16" s="30" t="s">
        <v>19</v>
      </c>
      <c r="C16" s="31">
        <v>10.75</v>
      </c>
      <c r="D16" s="31">
        <v>0</v>
      </c>
      <c r="E16" s="31">
        <v>0</v>
      </c>
      <c r="F16" s="31">
        <v>0</v>
      </c>
      <c r="G16" s="31">
        <f t="shared" si="0"/>
        <v>10.75</v>
      </c>
      <c r="H16" s="22">
        <v>15</v>
      </c>
      <c r="I16" s="17"/>
    </row>
    <row r="17" spans="1:9" ht="27" customHeight="1" x14ac:dyDescent="0.25">
      <c r="A17" s="29">
        <v>16</v>
      </c>
      <c r="B17" s="30" t="s">
        <v>27</v>
      </c>
      <c r="C17" s="31">
        <v>9.5</v>
      </c>
      <c r="D17" s="31">
        <v>0</v>
      </c>
      <c r="E17" s="31">
        <v>0.8</v>
      </c>
      <c r="F17" s="31">
        <v>0</v>
      </c>
      <c r="G17" s="31">
        <f t="shared" si="0"/>
        <v>10.3</v>
      </c>
      <c r="H17" s="22">
        <v>16</v>
      </c>
      <c r="I17" s="17"/>
    </row>
    <row r="18" spans="1:9" ht="27" customHeight="1" x14ac:dyDescent="0.25">
      <c r="A18" s="29">
        <v>17</v>
      </c>
      <c r="B18" s="30" t="s">
        <v>34</v>
      </c>
      <c r="C18" s="31">
        <v>8.5</v>
      </c>
      <c r="D18" s="31">
        <v>0</v>
      </c>
      <c r="E18" s="31">
        <v>1</v>
      </c>
      <c r="F18" s="31">
        <v>0</v>
      </c>
      <c r="G18" s="31">
        <f t="shared" si="0"/>
        <v>9.5</v>
      </c>
      <c r="H18" s="22">
        <v>17</v>
      </c>
      <c r="I18" s="17"/>
    </row>
    <row r="19" spans="1:9" ht="27" customHeight="1" x14ac:dyDescent="0.25">
      <c r="A19" s="29">
        <v>18</v>
      </c>
      <c r="B19" s="30" t="s">
        <v>40</v>
      </c>
      <c r="C19" s="31">
        <v>7</v>
      </c>
      <c r="D19" s="31">
        <v>0.6</v>
      </c>
      <c r="E19" s="31">
        <v>1.84</v>
      </c>
      <c r="F19" s="31">
        <v>0</v>
      </c>
      <c r="G19" s="31">
        <f t="shared" si="0"/>
        <v>9.44</v>
      </c>
      <c r="H19" s="22">
        <v>18</v>
      </c>
      <c r="I19" s="33"/>
    </row>
    <row r="20" spans="1:9" ht="27" customHeight="1" x14ac:dyDescent="0.25">
      <c r="A20" s="29">
        <v>19</v>
      </c>
      <c r="B20" s="30" t="s">
        <v>37</v>
      </c>
      <c r="C20" s="31">
        <v>6.5</v>
      </c>
      <c r="D20" s="31">
        <v>0.3</v>
      </c>
      <c r="E20" s="31">
        <v>1.84</v>
      </c>
      <c r="F20" s="31">
        <v>0</v>
      </c>
      <c r="G20" s="31">
        <f t="shared" si="0"/>
        <v>8.64</v>
      </c>
      <c r="H20" s="22">
        <v>19</v>
      </c>
      <c r="I20" s="17"/>
    </row>
    <row r="21" spans="1:9" ht="27" customHeight="1" x14ac:dyDescent="0.25">
      <c r="A21" s="29">
        <v>20</v>
      </c>
      <c r="B21" s="30" t="s">
        <v>18</v>
      </c>
      <c r="C21" s="31">
        <v>7.5</v>
      </c>
      <c r="D21" s="31">
        <v>0</v>
      </c>
      <c r="E21" s="31">
        <v>0.5</v>
      </c>
      <c r="F21" s="31">
        <v>0</v>
      </c>
      <c r="G21" s="31">
        <f t="shared" si="0"/>
        <v>8</v>
      </c>
      <c r="H21" s="22">
        <v>20.5</v>
      </c>
      <c r="I21" s="17" t="s">
        <v>85</v>
      </c>
    </row>
    <row r="22" spans="1:9" ht="27" customHeight="1" x14ac:dyDescent="0.25">
      <c r="A22" s="29">
        <v>21</v>
      </c>
      <c r="B22" s="30" t="s">
        <v>23</v>
      </c>
      <c r="C22" s="31">
        <v>8</v>
      </c>
      <c r="D22" s="31">
        <v>0</v>
      </c>
      <c r="E22" s="31">
        <v>0</v>
      </c>
      <c r="F22" s="31">
        <v>0</v>
      </c>
      <c r="G22" s="31">
        <f t="shared" si="0"/>
        <v>8</v>
      </c>
      <c r="H22" s="22">
        <v>20.5</v>
      </c>
      <c r="I22" s="17"/>
    </row>
    <row r="23" spans="1:9" ht="27" customHeight="1" x14ac:dyDescent="0.25">
      <c r="A23" s="29">
        <v>22</v>
      </c>
      <c r="B23" s="30" t="s">
        <v>32</v>
      </c>
      <c r="C23" s="31">
        <v>1.5</v>
      </c>
      <c r="D23" s="31">
        <v>6</v>
      </c>
      <c r="E23" s="31">
        <v>0</v>
      </c>
      <c r="F23" s="31">
        <v>0</v>
      </c>
      <c r="G23" s="31">
        <f t="shared" si="0"/>
        <v>7.5</v>
      </c>
      <c r="H23" s="22">
        <v>22</v>
      </c>
      <c r="I23" s="17"/>
    </row>
    <row r="24" spans="1:9" ht="27" customHeight="1" x14ac:dyDescent="0.25">
      <c r="A24" s="29">
        <v>23</v>
      </c>
      <c r="B24" s="30" t="s">
        <v>42</v>
      </c>
      <c r="C24" s="31">
        <v>1</v>
      </c>
      <c r="D24" s="31">
        <v>1.125</v>
      </c>
      <c r="E24" s="31">
        <v>1.6</v>
      </c>
      <c r="F24" s="31">
        <v>3</v>
      </c>
      <c r="G24" s="31">
        <f t="shared" si="0"/>
        <v>6.7249999999999996</v>
      </c>
      <c r="H24" s="22">
        <v>23</v>
      </c>
      <c r="I24" s="33"/>
    </row>
    <row r="25" spans="1:9" ht="27" customHeight="1" x14ac:dyDescent="0.25">
      <c r="A25" s="29">
        <v>24</v>
      </c>
      <c r="B25" s="30" t="s">
        <v>38</v>
      </c>
      <c r="C25" s="31">
        <v>5</v>
      </c>
      <c r="D25" s="31">
        <v>0</v>
      </c>
      <c r="E25" s="31">
        <v>0.68</v>
      </c>
      <c r="F25" s="31">
        <v>0</v>
      </c>
      <c r="G25" s="31">
        <f t="shared" si="0"/>
        <v>5.68</v>
      </c>
      <c r="H25" s="22">
        <v>24</v>
      </c>
      <c r="I25" s="17"/>
    </row>
    <row r="26" spans="1:9" ht="27" customHeight="1" x14ac:dyDescent="0.25">
      <c r="A26" s="29">
        <v>25</v>
      </c>
      <c r="B26" s="30" t="s">
        <v>30</v>
      </c>
      <c r="C26" s="31">
        <v>4.5</v>
      </c>
      <c r="D26" s="31">
        <v>0</v>
      </c>
      <c r="E26" s="31">
        <v>0</v>
      </c>
      <c r="F26" s="31">
        <v>0</v>
      </c>
      <c r="G26" s="31">
        <f t="shared" si="0"/>
        <v>4.5</v>
      </c>
      <c r="H26" s="22">
        <v>25</v>
      </c>
      <c r="I26" s="17"/>
    </row>
    <row r="27" spans="1:9" ht="27" customHeight="1" x14ac:dyDescent="0.25">
      <c r="A27" s="29">
        <v>26</v>
      </c>
      <c r="B27" s="30" t="s">
        <v>21</v>
      </c>
      <c r="C27" s="31">
        <v>3.5</v>
      </c>
      <c r="D27" s="31">
        <v>0</v>
      </c>
      <c r="E27" s="31">
        <v>0.88</v>
      </c>
      <c r="F27" s="31">
        <v>0</v>
      </c>
      <c r="G27" s="31">
        <f t="shared" si="0"/>
        <v>4.38</v>
      </c>
      <c r="H27" s="22">
        <v>26</v>
      </c>
      <c r="I27" s="17"/>
    </row>
    <row r="28" spans="1:9" ht="27" customHeight="1" x14ac:dyDescent="0.25">
      <c r="A28" s="29">
        <v>27</v>
      </c>
      <c r="B28" s="30" t="s">
        <v>29</v>
      </c>
      <c r="C28" s="31">
        <v>2</v>
      </c>
      <c r="D28" s="31">
        <v>2.25</v>
      </c>
      <c r="E28" s="31">
        <v>0</v>
      </c>
      <c r="F28" s="31">
        <v>0</v>
      </c>
      <c r="G28" s="31">
        <f t="shared" si="0"/>
        <v>4.25</v>
      </c>
      <c r="H28" s="22">
        <v>27</v>
      </c>
      <c r="I28" s="17"/>
    </row>
    <row r="29" spans="1:9" ht="27" customHeight="1" x14ac:dyDescent="0.25">
      <c r="A29" s="29">
        <v>28</v>
      </c>
      <c r="B29" s="30" t="s">
        <v>47</v>
      </c>
      <c r="C29" s="31">
        <v>4</v>
      </c>
      <c r="D29" s="31">
        <v>0</v>
      </c>
      <c r="E29" s="31">
        <v>0</v>
      </c>
      <c r="F29" s="31">
        <v>0</v>
      </c>
      <c r="G29" s="31">
        <f t="shared" si="0"/>
        <v>4</v>
      </c>
      <c r="H29" s="22">
        <v>28</v>
      </c>
      <c r="I29" s="17" t="s">
        <v>85</v>
      </c>
    </row>
    <row r="30" spans="1:9" ht="27" customHeight="1" x14ac:dyDescent="0.25">
      <c r="A30" s="29">
        <v>29</v>
      </c>
      <c r="B30" s="30" t="s">
        <v>22</v>
      </c>
      <c r="C30" s="31">
        <v>1.5</v>
      </c>
      <c r="D30" s="31">
        <v>1.2</v>
      </c>
      <c r="E30" s="31">
        <v>0.5</v>
      </c>
      <c r="F30" s="31">
        <v>0</v>
      </c>
      <c r="G30" s="31">
        <f t="shared" si="0"/>
        <v>3.2</v>
      </c>
      <c r="H30" s="22">
        <v>29</v>
      </c>
      <c r="I30" s="17"/>
    </row>
    <row r="31" spans="1:9" ht="27" customHeight="1" x14ac:dyDescent="0.25">
      <c r="A31" s="29">
        <v>30</v>
      </c>
      <c r="B31" s="30" t="s">
        <v>28</v>
      </c>
      <c r="C31" s="31">
        <v>2.5</v>
      </c>
      <c r="D31" s="31">
        <v>0</v>
      </c>
      <c r="E31" s="31">
        <v>0</v>
      </c>
      <c r="F31" s="31">
        <v>0</v>
      </c>
      <c r="G31" s="31">
        <f t="shared" si="0"/>
        <v>2.5</v>
      </c>
      <c r="H31" s="22">
        <v>30</v>
      </c>
      <c r="I31" s="33"/>
    </row>
    <row r="32" spans="1:9" ht="27" customHeight="1" x14ac:dyDescent="0.25">
      <c r="A32" s="29">
        <v>31</v>
      </c>
      <c r="B32" s="30" t="s">
        <v>39</v>
      </c>
      <c r="C32" s="31">
        <v>1</v>
      </c>
      <c r="D32" s="31">
        <v>0</v>
      </c>
      <c r="E32" s="31">
        <v>1</v>
      </c>
      <c r="F32" s="31">
        <v>0</v>
      </c>
      <c r="G32" s="31">
        <f t="shared" si="0"/>
        <v>2</v>
      </c>
      <c r="H32" s="22">
        <v>31</v>
      </c>
      <c r="I32" s="33"/>
    </row>
    <row r="33" spans="1:9" ht="27" customHeight="1" x14ac:dyDescent="0.25">
      <c r="A33" s="29">
        <v>32</v>
      </c>
      <c r="B33" s="30" t="s">
        <v>50</v>
      </c>
      <c r="C33" s="31">
        <v>1.5</v>
      </c>
      <c r="D33" s="31">
        <v>0</v>
      </c>
      <c r="E33" s="31">
        <v>0</v>
      </c>
      <c r="F33" s="31">
        <v>0</v>
      </c>
      <c r="G33" s="31">
        <f t="shared" si="0"/>
        <v>1.5</v>
      </c>
      <c r="H33" s="22">
        <v>32</v>
      </c>
      <c r="I33" s="17"/>
    </row>
    <row r="34" spans="1:9" ht="27" customHeight="1" x14ac:dyDescent="0.25">
      <c r="A34" s="29">
        <v>33</v>
      </c>
      <c r="B34" s="30" t="s">
        <v>26</v>
      </c>
      <c r="C34" s="31">
        <v>0.5</v>
      </c>
      <c r="D34" s="31">
        <v>0</v>
      </c>
      <c r="E34" s="31">
        <v>0.8</v>
      </c>
      <c r="F34" s="31">
        <v>0</v>
      </c>
      <c r="G34" s="31">
        <f t="shared" si="0"/>
        <v>1.3</v>
      </c>
      <c r="H34" s="22">
        <v>33</v>
      </c>
      <c r="I34" s="17"/>
    </row>
    <row r="35" spans="1:9" ht="27" customHeight="1" x14ac:dyDescent="0.25">
      <c r="A35" s="29">
        <v>34</v>
      </c>
      <c r="B35" s="30" t="s">
        <v>24</v>
      </c>
      <c r="C35" s="31">
        <v>0</v>
      </c>
      <c r="D35" s="31">
        <v>0</v>
      </c>
      <c r="E35" s="31">
        <v>0</v>
      </c>
      <c r="F35" s="31">
        <v>0.6</v>
      </c>
      <c r="G35" s="31">
        <f t="shared" si="0"/>
        <v>0.6</v>
      </c>
      <c r="H35" s="22">
        <v>34</v>
      </c>
      <c r="I35" s="17"/>
    </row>
    <row r="36" spans="1:9" ht="27" customHeight="1" x14ac:dyDescent="0.25">
      <c r="A36" s="29">
        <v>35</v>
      </c>
      <c r="B36" s="30" t="s">
        <v>44</v>
      </c>
      <c r="C36" s="31">
        <v>0.5</v>
      </c>
      <c r="D36" s="31">
        <v>0</v>
      </c>
      <c r="E36" s="31">
        <v>0</v>
      </c>
      <c r="F36" s="31">
        <v>0</v>
      </c>
      <c r="G36" s="31">
        <f t="shared" si="0"/>
        <v>0.5</v>
      </c>
      <c r="H36" s="22">
        <v>37</v>
      </c>
      <c r="I36" s="33"/>
    </row>
    <row r="37" spans="1:9" ht="27" customHeight="1" x14ac:dyDescent="0.25">
      <c r="A37" s="29">
        <v>36</v>
      </c>
      <c r="B37" s="30" t="s">
        <v>45</v>
      </c>
      <c r="C37" s="31">
        <v>0.5</v>
      </c>
      <c r="D37" s="31">
        <v>0</v>
      </c>
      <c r="E37" s="31">
        <v>0</v>
      </c>
      <c r="F37" s="31">
        <v>0</v>
      </c>
      <c r="G37" s="31">
        <f t="shared" si="0"/>
        <v>0.5</v>
      </c>
      <c r="H37" s="22">
        <v>37</v>
      </c>
      <c r="I37" s="17"/>
    </row>
    <row r="38" spans="1:9" ht="27" customHeight="1" x14ac:dyDescent="0.25">
      <c r="A38" s="29">
        <v>37</v>
      </c>
      <c r="B38" s="30" t="s">
        <v>46</v>
      </c>
      <c r="C38" s="31">
        <v>0.5</v>
      </c>
      <c r="D38" s="31">
        <v>0</v>
      </c>
      <c r="E38" s="31">
        <v>0</v>
      </c>
      <c r="F38" s="31">
        <v>0</v>
      </c>
      <c r="G38" s="31">
        <f t="shared" si="0"/>
        <v>0.5</v>
      </c>
      <c r="H38" s="22">
        <v>37</v>
      </c>
      <c r="I38" s="17"/>
    </row>
    <row r="39" spans="1:9" ht="27" customHeight="1" x14ac:dyDescent="0.25">
      <c r="A39" s="29">
        <v>38</v>
      </c>
      <c r="B39" s="30" t="s">
        <v>84</v>
      </c>
      <c r="C39" s="31">
        <v>0.5</v>
      </c>
      <c r="D39" s="31">
        <v>0</v>
      </c>
      <c r="E39" s="31">
        <v>0</v>
      </c>
      <c r="F39" s="31">
        <v>0</v>
      </c>
      <c r="G39" s="31">
        <f t="shared" si="0"/>
        <v>0.5</v>
      </c>
      <c r="H39" s="22">
        <v>37</v>
      </c>
      <c r="I39" s="17"/>
    </row>
    <row r="40" spans="1:9" ht="27" customHeight="1" x14ac:dyDescent="0.25">
      <c r="A40" s="29">
        <v>39</v>
      </c>
      <c r="B40" s="30" t="s">
        <v>51</v>
      </c>
      <c r="C40" s="31">
        <v>0.5</v>
      </c>
      <c r="D40" s="31">
        <v>0</v>
      </c>
      <c r="E40" s="31">
        <v>0</v>
      </c>
      <c r="F40" s="31">
        <v>0</v>
      </c>
      <c r="G40" s="31">
        <f t="shared" si="0"/>
        <v>0.5</v>
      </c>
      <c r="H40" s="22">
        <v>37</v>
      </c>
      <c r="I40" s="17"/>
    </row>
    <row r="41" spans="1:9" ht="27" customHeight="1" x14ac:dyDescent="0.25">
      <c r="A41" s="29">
        <v>40</v>
      </c>
      <c r="B41" s="30" t="s">
        <v>31</v>
      </c>
      <c r="C41" s="31">
        <v>0</v>
      </c>
      <c r="D41" s="31">
        <v>0</v>
      </c>
      <c r="E41" s="31">
        <v>0</v>
      </c>
      <c r="F41" s="31">
        <v>0</v>
      </c>
      <c r="G41" s="31">
        <f t="shared" si="0"/>
        <v>0</v>
      </c>
      <c r="H41" s="22">
        <v>40.5</v>
      </c>
      <c r="I41" s="17"/>
    </row>
    <row r="42" spans="1:9" ht="27" customHeight="1" x14ac:dyDescent="0.25">
      <c r="A42" s="29">
        <v>41</v>
      </c>
      <c r="B42" s="30" t="s">
        <v>49</v>
      </c>
      <c r="C42" s="31">
        <v>0</v>
      </c>
      <c r="D42" s="31">
        <v>0</v>
      </c>
      <c r="E42" s="31">
        <v>0</v>
      </c>
      <c r="F42" s="31">
        <v>0</v>
      </c>
      <c r="G42" s="31">
        <f t="shared" si="0"/>
        <v>0</v>
      </c>
      <c r="H42" s="22">
        <v>40.5</v>
      </c>
      <c r="I42" s="17"/>
    </row>
    <row r="46" spans="1:9" ht="29" customHeight="1" x14ac:dyDescent="0.25">
      <c r="A46" s="10">
        <v>42</v>
      </c>
      <c r="B46" s="11" t="s">
        <v>41</v>
      </c>
      <c r="C46" s="12">
        <v>12</v>
      </c>
      <c r="D46" s="12">
        <v>0</v>
      </c>
      <c r="E46" s="12">
        <v>0</v>
      </c>
      <c r="F46" s="12">
        <v>0</v>
      </c>
      <c r="G46" s="12">
        <f>SUM(C46:F46)</f>
        <v>12</v>
      </c>
      <c r="H46" s="16" t="s">
        <v>10</v>
      </c>
      <c r="I46"/>
    </row>
    <row r="47" spans="1:9" ht="27" customHeight="1" x14ac:dyDescent="0.25">
      <c r="A47" s="13">
        <v>43</v>
      </c>
      <c r="B47" s="14" t="s">
        <v>52</v>
      </c>
      <c r="C47" s="12">
        <v>5</v>
      </c>
      <c r="D47" s="12">
        <v>0</v>
      </c>
      <c r="E47" s="12">
        <v>0</v>
      </c>
      <c r="F47" s="12">
        <v>0</v>
      </c>
      <c r="G47" s="12">
        <f>SUM(C47:F47)</f>
        <v>5</v>
      </c>
      <c r="H47" s="16" t="s">
        <v>3</v>
      </c>
      <c r="I47"/>
    </row>
  </sheetData>
  <sortState ref="A2:H42">
    <sortCondition ref="H2:H42"/>
  </sortState>
  <phoneticPr fontId="3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>
      <selection activeCell="J6" sqref="J6"/>
    </sheetView>
  </sheetViews>
  <sheetFormatPr defaultColWidth="9" defaultRowHeight="14" x14ac:dyDescent="0.25"/>
  <cols>
    <col min="1" max="1" width="8.26953125" customWidth="1"/>
    <col min="2" max="2" width="9.90625" customWidth="1"/>
    <col min="3" max="3" width="18.08984375" style="4" customWidth="1"/>
    <col min="4" max="4" width="15.26953125" style="4" customWidth="1"/>
    <col min="5" max="5" width="13.36328125" style="4" customWidth="1"/>
    <col min="6" max="6" width="14.08984375" style="4" customWidth="1"/>
    <col min="7" max="7" width="14.36328125" style="4" customWidth="1"/>
    <col min="8" max="8" width="17.90625" customWidth="1"/>
  </cols>
  <sheetData>
    <row r="1" spans="1:8" ht="27" customHeight="1" x14ac:dyDescent="0.25">
      <c r="A1" s="20" t="s">
        <v>0</v>
      </c>
      <c r="B1" s="20" t="s">
        <v>1</v>
      </c>
      <c r="C1" s="24" t="s">
        <v>4</v>
      </c>
      <c r="D1" s="24" t="s">
        <v>5</v>
      </c>
      <c r="E1" s="24" t="s">
        <v>6</v>
      </c>
      <c r="F1" s="24" t="s">
        <v>8</v>
      </c>
      <c r="G1" s="25" t="s">
        <v>7</v>
      </c>
      <c r="H1" s="15" t="s">
        <v>9</v>
      </c>
    </row>
    <row r="2" spans="1:8" ht="27" customHeight="1" x14ac:dyDescent="0.25">
      <c r="A2" s="10">
        <v>1</v>
      </c>
      <c r="B2" s="11" t="s">
        <v>55</v>
      </c>
      <c r="C2" s="21">
        <v>29.5</v>
      </c>
      <c r="D2" s="21">
        <v>3</v>
      </c>
      <c r="E2" s="21">
        <v>0</v>
      </c>
      <c r="F2" s="21">
        <v>0</v>
      </c>
      <c r="G2" s="12">
        <f t="shared" ref="G2:G16" si="0">SUM(C2:F2)</f>
        <v>32.5</v>
      </c>
      <c r="H2" s="22">
        <v>1</v>
      </c>
    </row>
    <row r="3" spans="1:8" ht="27" customHeight="1" x14ac:dyDescent="0.25">
      <c r="A3" s="10">
        <v>2</v>
      </c>
      <c r="B3" s="11" t="s">
        <v>63</v>
      </c>
      <c r="C3" s="21">
        <v>21</v>
      </c>
      <c r="D3" s="21">
        <v>0</v>
      </c>
      <c r="E3" s="21">
        <v>1.36</v>
      </c>
      <c r="F3" s="21">
        <v>3</v>
      </c>
      <c r="G3" s="12">
        <f t="shared" si="0"/>
        <v>25.36</v>
      </c>
      <c r="H3" s="22">
        <v>2</v>
      </c>
    </row>
    <row r="4" spans="1:8" ht="27" customHeight="1" x14ac:dyDescent="0.25">
      <c r="A4" s="10">
        <v>3</v>
      </c>
      <c r="B4" s="11" t="s">
        <v>57</v>
      </c>
      <c r="C4" s="21">
        <v>21</v>
      </c>
      <c r="D4" s="21">
        <v>0</v>
      </c>
      <c r="E4" s="21">
        <v>0</v>
      </c>
      <c r="F4" s="21">
        <v>0</v>
      </c>
      <c r="G4" s="12">
        <f t="shared" si="0"/>
        <v>21</v>
      </c>
      <c r="H4" s="22">
        <v>3</v>
      </c>
    </row>
    <row r="5" spans="1:8" ht="27" customHeight="1" x14ac:dyDescent="0.25">
      <c r="A5" s="10">
        <v>4</v>
      </c>
      <c r="B5" s="11" t="s">
        <v>59</v>
      </c>
      <c r="C5" s="21">
        <v>16.5</v>
      </c>
      <c r="D5" s="21">
        <v>0</v>
      </c>
      <c r="E5" s="21">
        <v>2.4</v>
      </c>
      <c r="F5" s="21">
        <v>0</v>
      </c>
      <c r="G5" s="12">
        <f t="shared" si="0"/>
        <v>18.899999999999999</v>
      </c>
      <c r="H5" s="22">
        <v>4</v>
      </c>
    </row>
    <row r="6" spans="1:8" ht="27" customHeight="1" x14ac:dyDescent="0.25">
      <c r="A6" s="10">
        <v>5</v>
      </c>
      <c r="B6" s="11" t="s">
        <v>56</v>
      </c>
      <c r="C6" s="21">
        <v>16.5</v>
      </c>
      <c r="D6" s="21">
        <v>0</v>
      </c>
      <c r="E6" s="21">
        <v>0</v>
      </c>
      <c r="F6" s="21">
        <v>0</v>
      </c>
      <c r="G6" s="12">
        <f t="shared" si="0"/>
        <v>16.5</v>
      </c>
      <c r="H6" s="22">
        <v>5</v>
      </c>
    </row>
    <row r="7" spans="1:8" ht="27" customHeight="1" x14ac:dyDescent="0.25">
      <c r="A7" s="10">
        <v>6</v>
      </c>
      <c r="B7" s="11" t="s">
        <v>58</v>
      </c>
      <c r="C7" s="21">
        <v>10</v>
      </c>
      <c r="D7" s="21">
        <v>3</v>
      </c>
      <c r="E7" s="21">
        <v>1</v>
      </c>
      <c r="F7" s="21">
        <v>1</v>
      </c>
      <c r="G7" s="12">
        <f t="shared" si="0"/>
        <v>15</v>
      </c>
      <c r="H7" s="22">
        <v>6</v>
      </c>
    </row>
    <row r="8" spans="1:8" ht="27" customHeight="1" x14ac:dyDescent="0.25">
      <c r="A8" s="10">
        <v>7</v>
      </c>
      <c r="B8" s="11" t="s">
        <v>54</v>
      </c>
      <c r="C8" s="21">
        <v>11</v>
      </c>
      <c r="D8" s="21">
        <v>1.3</v>
      </c>
      <c r="E8" s="21">
        <v>1.66</v>
      </c>
      <c r="F8" s="21">
        <v>0</v>
      </c>
      <c r="G8" s="12">
        <f t="shared" si="0"/>
        <v>13.96</v>
      </c>
      <c r="H8" s="22">
        <v>7</v>
      </c>
    </row>
    <row r="9" spans="1:8" ht="27" customHeight="1" x14ac:dyDescent="0.25">
      <c r="A9" s="10">
        <v>8</v>
      </c>
      <c r="B9" s="11" t="s">
        <v>64</v>
      </c>
      <c r="C9" s="21">
        <v>8.75</v>
      </c>
      <c r="D9" s="21">
        <v>0</v>
      </c>
      <c r="E9" s="21">
        <v>0</v>
      </c>
      <c r="F9" s="21">
        <v>3</v>
      </c>
      <c r="G9" s="12">
        <f t="shared" si="0"/>
        <v>11.75</v>
      </c>
      <c r="H9" s="22">
        <v>8</v>
      </c>
    </row>
    <row r="10" spans="1:8" ht="27" customHeight="1" x14ac:dyDescent="0.25">
      <c r="A10" s="10">
        <v>9</v>
      </c>
      <c r="B10" s="11" t="s">
        <v>60</v>
      </c>
      <c r="C10" s="21">
        <v>9</v>
      </c>
      <c r="D10" s="21">
        <v>0.75</v>
      </c>
      <c r="E10" s="21">
        <v>1.96</v>
      </c>
      <c r="F10" s="21">
        <v>0</v>
      </c>
      <c r="G10" s="12">
        <f t="shared" si="0"/>
        <v>11.71</v>
      </c>
      <c r="H10" s="22">
        <v>9</v>
      </c>
    </row>
    <row r="11" spans="1:8" ht="27" customHeight="1" x14ac:dyDescent="0.25">
      <c r="A11" s="10">
        <v>10</v>
      </c>
      <c r="B11" s="11" t="s">
        <v>68</v>
      </c>
      <c r="C11" s="21">
        <v>10.25</v>
      </c>
      <c r="D11" s="21">
        <v>0</v>
      </c>
      <c r="E11" s="21">
        <v>0</v>
      </c>
      <c r="F11" s="23">
        <v>0</v>
      </c>
      <c r="G11" s="12">
        <f t="shared" si="0"/>
        <v>10.25</v>
      </c>
      <c r="H11" s="22">
        <v>10</v>
      </c>
    </row>
    <row r="12" spans="1:8" ht="27" customHeight="1" x14ac:dyDescent="0.25">
      <c r="A12" s="10">
        <v>11</v>
      </c>
      <c r="B12" s="11" t="s">
        <v>66</v>
      </c>
      <c r="C12" s="21">
        <v>9.5</v>
      </c>
      <c r="D12" s="21">
        <v>0</v>
      </c>
      <c r="E12" s="21">
        <v>0</v>
      </c>
      <c r="F12" s="21">
        <v>0</v>
      </c>
      <c r="G12" s="12">
        <f t="shared" si="0"/>
        <v>9.5</v>
      </c>
      <c r="H12" s="22">
        <v>11</v>
      </c>
    </row>
    <row r="13" spans="1:8" ht="26.5" customHeight="1" x14ac:dyDescent="0.25">
      <c r="A13" s="10">
        <v>12</v>
      </c>
      <c r="B13" s="11" t="s">
        <v>61</v>
      </c>
      <c r="C13" s="21">
        <v>8.25</v>
      </c>
      <c r="D13" s="21">
        <v>0</v>
      </c>
      <c r="E13" s="21">
        <v>0.36</v>
      </c>
      <c r="F13" s="21">
        <v>0</v>
      </c>
      <c r="G13" s="12">
        <f t="shared" si="0"/>
        <v>8.61</v>
      </c>
      <c r="H13" s="22">
        <v>12</v>
      </c>
    </row>
    <row r="14" spans="1:8" ht="25" customHeight="1" x14ac:dyDescent="0.25">
      <c r="A14" s="10">
        <v>13</v>
      </c>
      <c r="B14" s="11" t="s">
        <v>62</v>
      </c>
      <c r="C14" s="21">
        <v>8</v>
      </c>
      <c r="D14" s="21">
        <v>0</v>
      </c>
      <c r="E14" s="21">
        <v>0</v>
      </c>
      <c r="F14" s="21">
        <v>0</v>
      </c>
      <c r="G14" s="12">
        <f t="shared" si="0"/>
        <v>8</v>
      </c>
      <c r="H14" s="22">
        <v>13</v>
      </c>
    </row>
    <row r="15" spans="1:8" ht="24" customHeight="1" x14ac:dyDescent="0.25">
      <c r="A15" s="10">
        <v>14</v>
      </c>
      <c r="B15" s="11" t="s">
        <v>65</v>
      </c>
      <c r="C15" s="21">
        <v>0.5</v>
      </c>
      <c r="D15" s="21">
        <v>0</v>
      </c>
      <c r="E15" s="21">
        <v>0</v>
      </c>
      <c r="F15" s="21">
        <v>0</v>
      </c>
      <c r="G15" s="12">
        <f t="shared" si="0"/>
        <v>0.5</v>
      </c>
      <c r="H15" s="22">
        <v>14</v>
      </c>
    </row>
    <row r="16" spans="1:8" ht="25.5" customHeight="1" x14ac:dyDescent="0.25">
      <c r="A16" s="10">
        <v>15</v>
      </c>
      <c r="B16" s="11" t="s">
        <v>67</v>
      </c>
      <c r="C16" s="21">
        <v>0.25</v>
      </c>
      <c r="D16" s="21">
        <v>0</v>
      </c>
      <c r="E16" s="21">
        <v>0</v>
      </c>
      <c r="F16" s="21">
        <v>0</v>
      </c>
      <c r="G16" s="12">
        <f t="shared" si="0"/>
        <v>0.25</v>
      </c>
      <c r="H16" s="22">
        <v>15</v>
      </c>
    </row>
  </sheetData>
  <sortState ref="A2:H16">
    <sortCondition ref="H2:H16"/>
  </sortState>
  <phoneticPr fontId="3" type="noConversion"/>
  <pageMargins left="0.75" right="0.75" top="1" bottom="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G15" sqref="G15"/>
    </sheetView>
  </sheetViews>
  <sheetFormatPr defaultColWidth="9" defaultRowHeight="14" x14ac:dyDescent="0.25"/>
  <cols>
    <col min="3" max="3" width="17" style="4" customWidth="1"/>
    <col min="4" max="4" width="15.26953125" style="4" customWidth="1"/>
    <col min="5" max="5" width="13.36328125" style="4" customWidth="1"/>
    <col min="6" max="6" width="14.08984375" style="4" customWidth="1"/>
    <col min="7" max="7" width="14.36328125" style="4" customWidth="1"/>
    <col min="8" max="8" width="17.90625" customWidth="1"/>
  </cols>
  <sheetData>
    <row r="1" spans="1:8" ht="27" customHeight="1" x14ac:dyDescent="0.25">
      <c r="A1" s="2" t="s">
        <v>0</v>
      </c>
      <c r="B1" s="2" t="s">
        <v>1</v>
      </c>
      <c r="C1" s="34" t="s">
        <v>4</v>
      </c>
      <c r="D1" s="34" t="s">
        <v>5</v>
      </c>
      <c r="E1" s="34" t="s">
        <v>6</v>
      </c>
      <c r="F1" s="34" t="s">
        <v>8</v>
      </c>
      <c r="G1" s="35" t="s">
        <v>7</v>
      </c>
      <c r="H1" s="5" t="s">
        <v>9</v>
      </c>
    </row>
    <row r="2" spans="1:8" ht="27" customHeight="1" x14ac:dyDescent="0.25">
      <c r="A2" s="8">
        <v>1</v>
      </c>
      <c r="B2" s="9" t="s">
        <v>75</v>
      </c>
      <c r="C2" s="3">
        <v>32</v>
      </c>
      <c r="D2" s="3">
        <v>0</v>
      </c>
      <c r="E2" s="3">
        <v>0</v>
      </c>
      <c r="F2" s="3">
        <v>0</v>
      </c>
      <c r="G2" s="3">
        <f t="shared" ref="G2:G8" si="0">SUM(C2:F2)</f>
        <v>32</v>
      </c>
      <c r="H2" s="7">
        <v>1</v>
      </c>
    </row>
    <row r="3" spans="1:8" ht="27" customHeight="1" x14ac:dyDescent="0.25">
      <c r="A3" s="8">
        <v>2</v>
      </c>
      <c r="B3" s="9" t="s">
        <v>70</v>
      </c>
      <c r="C3" s="3">
        <v>8</v>
      </c>
      <c r="D3" s="3">
        <v>0</v>
      </c>
      <c r="E3" s="3">
        <v>1.2</v>
      </c>
      <c r="F3" s="3">
        <v>0</v>
      </c>
      <c r="G3" s="3">
        <f t="shared" si="0"/>
        <v>9.1999999999999993</v>
      </c>
      <c r="H3" s="6">
        <v>2</v>
      </c>
    </row>
    <row r="4" spans="1:8" ht="27" customHeight="1" x14ac:dyDescent="0.25">
      <c r="A4" s="8">
        <v>3</v>
      </c>
      <c r="B4" s="9" t="s">
        <v>74</v>
      </c>
      <c r="C4" s="3">
        <v>9</v>
      </c>
      <c r="D4" s="3">
        <v>0</v>
      </c>
      <c r="E4" s="3">
        <v>0</v>
      </c>
      <c r="F4" s="3">
        <v>0</v>
      </c>
      <c r="G4" s="3">
        <f t="shared" si="0"/>
        <v>9</v>
      </c>
      <c r="H4" s="6">
        <v>3</v>
      </c>
    </row>
    <row r="5" spans="1:8" ht="27" customHeight="1" x14ac:dyDescent="0.25">
      <c r="A5" s="8">
        <v>4</v>
      </c>
      <c r="B5" s="9" t="s">
        <v>71</v>
      </c>
      <c r="C5" s="3">
        <v>5.25</v>
      </c>
      <c r="D5" s="3">
        <v>0</v>
      </c>
      <c r="E5" s="3">
        <v>0</v>
      </c>
      <c r="F5" s="3">
        <v>0</v>
      </c>
      <c r="G5" s="3">
        <f t="shared" si="0"/>
        <v>5.25</v>
      </c>
      <c r="H5" s="6">
        <v>4</v>
      </c>
    </row>
    <row r="6" spans="1:8" ht="27" customHeight="1" x14ac:dyDescent="0.25">
      <c r="A6" s="8">
        <v>5</v>
      </c>
      <c r="B6" s="9" t="s">
        <v>69</v>
      </c>
      <c r="C6" s="3">
        <v>5</v>
      </c>
      <c r="D6" s="3">
        <v>0</v>
      </c>
      <c r="E6" s="3">
        <v>0</v>
      </c>
      <c r="F6" s="3">
        <v>0</v>
      </c>
      <c r="G6" s="3">
        <f t="shared" si="0"/>
        <v>5</v>
      </c>
      <c r="H6" s="7">
        <v>5</v>
      </c>
    </row>
    <row r="7" spans="1:8" ht="27" customHeight="1" x14ac:dyDescent="0.25">
      <c r="A7" s="8">
        <v>6</v>
      </c>
      <c r="B7" s="9" t="s">
        <v>73</v>
      </c>
      <c r="C7" s="3">
        <v>4</v>
      </c>
      <c r="D7" s="3">
        <v>0</v>
      </c>
      <c r="E7" s="3">
        <v>0</v>
      </c>
      <c r="F7" s="3">
        <v>0</v>
      </c>
      <c r="G7" s="3">
        <f t="shared" si="0"/>
        <v>4</v>
      </c>
      <c r="H7" s="7">
        <v>6</v>
      </c>
    </row>
    <row r="8" spans="1:8" ht="27" customHeight="1" x14ac:dyDescent="0.25">
      <c r="A8" s="8">
        <v>7</v>
      </c>
      <c r="B8" s="9" t="s">
        <v>72</v>
      </c>
      <c r="C8" s="3">
        <v>0</v>
      </c>
      <c r="D8" s="3">
        <v>0</v>
      </c>
      <c r="E8" s="3">
        <v>0</v>
      </c>
      <c r="F8" s="3">
        <v>0</v>
      </c>
      <c r="G8" s="3">
        <f t="shared" si="0"/>
        <v>0</v>
      </c>
      <c r="H8" s="7">
        <v>7</v>
      </c>
    </row>
  </sheetData>
  <sortState ref="A2:H8">
    <sortCondition ref="H2:H8"/>
  </sortState>
  <phoneticPr fontId="3" type="noConversion"/>
  <pageMargins left="0.75" right="0.75" top="1" bottom="1" header="0.51180555555555596" footer="0.511805555555555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tabSelected="1" workbookViewId="0">
      <selection activeCell="D12" sqref="D12"/>
    </sheetView>
  </sheetViews>
  <sheetFormatPr defaultColWidth="9" defaultRowHeight="14" x14ac:dyDescent="0.25"/>
  <cols>
    <col min="1" max="1" width="6.90625" customWidth="1"/>
    <col min="3" max="3" width="17" style="4" customWidth="1"/>
    <col min="4" max="4" width="15.26953125" style="4" customWidth="1"/>
    <col min="5" max="5" width="13.36328125" style="4" customWidth="1"/>
    <col min="6" max="6" width="14.08984375" style="4" customWidth="1"/>
    <col min="7" max="7" width="14.36328125" style="4" customWidth="1"/>
    <col min="8" max="8" width="17.90625" customWidth="1"/>
  </cols>
  <sheetData>
    <row r="1" spans="1:8" ht="18.5" customHeight="1" x14ac:dyDescent="0.25">
      <c r="A1" s="1" t="s">
        <v>0</v>
      </c>
      <c r="B1" s="1" t="s">
        <v>1</v>
      </c>
      <c r="C1" s="34" t="s">
        <v>4</v>
      </c>
      <c r="D1" s="34" t="s">
        <v>5</v>
      </c>
      <c r="E1" s="34" t="s">
        <v>6</v>
      </c>
      <c r="F1" s="34" t="s">
        <v>8</v>
      </c>
      <c r="G1" s="35" t="s">
        <v>7</v>
      </c>
      <c r="H1" s="5" t="s">
        <v>9</v>
      </c>
    </row>
    <row r="2" spans="1:8" ht="27" customHeight="1" x14ac:dyDescent="0.25">
      <c r="A2" s="8">
        <v>1</v>
      </c>
      <c r="B2" s="9" t="s">
        <v>80</v>
      </c>
      <c r="C2" s="3">
        <v>0</v>
      </c>
      <c r="D2" s="3">
        <v>21.82</v>
      </c>
      <c r="E2" s="3">
        <v>0</v>
      </c>
      <c r="F2" s="3">
        <v>0</v>
      </c>
      <c r="G2" s="3">
        <f t="shared" ref="G2:G9" si="0">SUM(C2:F2)</f>
        <v>21.82</v>
      </c>
      <c r="H2" s="6">
        <v>1</v>
      </c>
    </row>
    <row r="3" spans="1:8" ht="27" customHeight="1" x14ac:dyDescent="0.25">
      <c r="A3" s="8">
        <v>2</v>
      </c>
      <c r="B3" s="9" t="s">
        <v>78</v>
      </c>
      <c r="C3" s="3">
        <v>0</v>
      </c>
      <c r="D3" s="3">
        <v>10.91</v>
      </c>
      <c r="E3" s="3">
        <v>1.6</v>
      </c>
      <c r="F3" s="3">
        <v>0</v>
      </c>
      <c r="G3" s="3">
        <f t="shared" si="0"/>
        <v>12.51</v>
      </c>
      <c r="H3" s="6">
        <v>2</v>
      </c>
    </row>
    <row r="4" spans="1:8" ht="27" customHeight="1" x14ac:dyDescent="0.25">
      <c r="A4" s="8">
        <v>3</v>
      </c>
      <c r="B4" s="9" t="s">
        <v>76</v>
      </c>
      <c r="C4" s="3">
        <v>11.75</v>
      </c>
      <c r="D4" s="3">
        <v>0</v>
      </c>
      <c r="E4" s="3">
        <v>0</v>
      </c>
      <c r="F4" s="3">
        <v>0</v>
      </c>
      <c r="G4" s="3">
        <f t="shared" si="0"/>
        <v>11.75</v>
      </c>
      <c r="H4" s="6">
        <v>3</v>
      </c>
    </row>
    <row r="5" spans="1:8" ht="27" customHeight="1" x14ac:dyDescent="0.25">
      <c r="A5" s="8">
        <v>4</v>
      </c>
      <c r="B5" s="9" t="s">
        <v>81</v>
      </c>
      <c r="C5" s="3">
        <v>1.5</v>
      </c>
      <c r="D5" s="3">
        <v>0</v>
      </c>
      <c r="E5" s="3">
        <v>1.6</v>
      </c>
      <c r="F5" s="3">
        <v>4</v>
      </c>
      <c r="G5" s="3">
        <f t="shared" si="0"/>
        <v>7.1</v>
      </c>
      <c r="H5" s="6">
        <v>4</v>
      </c>
    </row>
    <row r="6" spans="1:8" ht="27" customHeight="1" x14ac:dyDescent="0.25">
      <c r="A6" s="8">
        <v>5</v>
      </c>
      <c r="B6" s="9" t="s">
        <v>83</v>
      </c>
      <c r="C6" s="3">
        <v>4.25</v>
      </c>
      <c r="D6" s="3">
        <v>0</v>
      </c>
      <c r="E6" s="3">
        <v>2</v>
      </c>
      <c r="F6" s="3">
        <v>0</v>
      </c>
      <c r="G6" s="3">
        <f t="shared" si="0"/>
        <v>6.25</v>
      </c>
      <c r="H6" s="6">
        <v>5</v>
      </c>
    </row>
    <row r="7" spans="1:8" ht="27" customHeight="1" x14ac:dyDescent="0.25">
      <c r="A7" s="8">
        <v>6</v>
      </c>
      <c r="B7" s="9" t="s">
        <v>77</v>
      </c>
      <c r="C7" s="3">
        <v>5.5</v>
      </c>
      <c r="D7" s="3">
        <v>0</v>
      </c>
      <c r="E7" s="3">
        <v>0</v>
      </c>
      <c r="F7" s="3">
        <v>0</v>
      </c>
      <c r="G7" s="3">
        <f t="shared" si="0"/>
        <v>5.5</v>
      </c>
      <c r="H7" s="6">
        <v>6</v>
      </c>
    </row>
    <row r="8" spans="1:8" ht="27" customHeight="1" x14ac:dyDescent="0.25">
      <c r="A8" s="8">
        <v>7</v>
      </c>
      <c r="B8" s="9" t="s">
        <v>79</v>
      </c>
      <c r="C8" s="3">
        <v>0.5</v>
      </c>
      <c r="D8" s="3">
        <v>0</v>
      </c>
      <c r="E8" s="3">
        <v>1.6</v>
      </c>
      <c r="F8" s="3">
        <v>0</v>
      </c>
      <c r="G8" s="3">
        <f t="shared" si="0"/>
        <v>2.1</v>
      </c>
      <c r="H8" s="6">
        <v>7</v>
      </c>
    </row>
    <row r="9" spans="1:8" ht="24" customHeight="1" x14ac:dyDescent="0.25">
      <c r="A9" s="8">
        <v>8</v>
      </c>
      <c r="B9" s="9" t="s">
        <v>82</v>
      </c>
      <c r="C9" s="3">
        <v>1</v>
      </c>
      <c r="D9" s="3">
        <v>0</v>
      </c>
      <c r="E9" s="3">
        <v>0</v>
      </c>
      <c r="F9" s="3">
        <v>0</v>
      </c>
      <c r="G9" s="3">
        <f t="shared" si="0"/>
        <v>1</v>
      </c>
      <c r="H9" s="6">
        <v>8</v>
      </c>
    </row>
  </sheetData>
  <sortState ref="A2:H9">
    <sortCondition ref="H2:H9"/>
  </sortState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土木工程051-41人 排序</vt:lpstr>
      <vt:lpstr>工程管理052-15人 排序</vt:lpstr>
      <vt:lpstr>工程力学053-7人 排序</vt:lpstr>
      <vt:lpstr>给排水科学055-8人 排序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</cp:lastModifiedBy>
  <dcterms:created xsi:type="dcterms:W3CDTF">2016-09-14T09:17:54Z</dcterms:created>
  <dcterms:modified xsi:type="dcterms:W3CDTF">2018-09-10T13:44:01Z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