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1400"/>
  </bookViews>
  <sheets>
    <sheet name="土木工程051-47人 排序" sheetId="1" r:id="rId1"/>
    <sheet name="工程管理052-10人 排序" sheetId="2" r:id="rId2"/>
    <sheet name="工程力学053-12人 排序" sheetId="3" r:id="rId3"/>
    <sheet name="给排水科学055-7人 排序" sheetId="4" r:id="rId4"/>
  </sheets>
  <calcPr calcId="144525"/>
</workbook>
</file>

<file path=xl/sharedStrings.xml><?xml version="1.0" encoding="utf-8"?>
<sst xmlns="http://schemas.openxmlformats.org/spreadsheetml/2006/main" count="90">
  <si>
    <t>序号</t>
  </si>
  <si>
    <t>学号</t>
  </si>
  <si>
    <t>首修总平均绩点</t>
  </si>
  <si>
    <t>绩点排序</t>
  </si>
  <si>
    <t>课外研学排序C1</t>
  </si>
  <si>
    <t>学生工作排序C2</t>
  </si>
  <si>
    <t>综合排序值</t>
  </si>
  <si>
    <t>综合排名</t>
  </si>
  <si>
    <t>备注</t>
  </si>
  <si>
    <t>05113624</t>
  </si>
  <si>
    <t>05113622</t>
  </si>
  <si>
    <t>05113630</t>
  </si>
  <si>
    <t>05113403</t>
  </si>
  <si>
    <t>05113201</t>
  </si>
  <si>
    <t>05113205</t>
  </si>
  <si>
    <t>05113602</t>
  </si>
  <si>
    <t>05113124</t>
  </si>
  <si>
    <t>05113607</t>
  </si>
  <si>
    <t>05113317</t>
  </si>
  <si>
    <t>05113103</t>
  </si>
  <si>
    <t>05113626</t>
  </si>
  <si>
    <t>05113404</t>
  </si>
  <si>
    <t>05113603</t>
  </si>
  <si>
    <t>05113623</t>
  </si>
  <si>
    <t>05113430</t>
  </si>
  <si>
    <t>05113601</t>
  </si>
  <si>
    <t>05113609</t>
  </si>
  <si>
    <t>05113402</t>
  </si>
  <si>
    <t>05113616</t>
  </si>
  <si>
    <t>05113419</t>
  </si>
  <si>
    <t>05113515</t>
  </si>
  <si>
    <t>05113501</t>
  </si>
  <si>
    <t>05113219</t>
  </si>
  <si>
    <t>05113417</t>
  </si>
  <si>
    <t>05113303</t>
  </si>
  <si>
    <t>05113617</t>
  </si>
  <si>
    <t>05113309</t>
  </si>
  <si>
    <t>05113212</t>
  </si>
  <si>
    <t>05113625</t>
  </si>
  <si>
    <t>05113530</t>
  </si>
  <si>
    <t>05113505</t>
  </si>
  <si>
    <t>05113518</t>
  </si>
  <si>
    <t>05113116</t>
  </si>
  <si>
    <t>05113321</t>
  </si>
  <si>
    <t>破格</t>
  </si>
  <si>
    <t>05113615</t>
  </si>
  <si>
    <t>05113109</t>
  </si>
  <si>
    <t>助教</t>
  </si>
  <si>
    <t>05113509</t>
  </si>
  <si>
    <t>05113209</t>
  </si>
  <si>
    <t>05113218</t>
  </si>
  <si>
    <t>05113407</t>
  </si>
  <si>
    <t>05113318</t>
  </si>
  <si>
    <t>05113202</t>
  </si>
  <si>
    <t>05113503</t>
  </si>
  <si>
    <t>05113523</t>
  </si>
  <si>
    <t>05113305</t>
  </si>
  <si>
    <t>05113421</t>
  </si>
  <si>
    <t>05113319</t>
  </si>
  <si>
    <t>支教</t>
  </si>
  <si>
    <t>05113408</t>
  </si>
  <si>
    <t>05213202</t>
  </si>
  <si>
    <t>05213205</t>
  </si>
  <si>
    <t>05213201</t>
  </si>
  <si>
    <t>05213103</t>
  </si>
  <si>
    <t>05213102</t>
  </si>
  <si>
    <t>05213222</t>
  </si>
  <si>
    <t>05213114</t>
  </si>
  <si>
    <t>05213214</t>
  </si>
  <si>
    <t>05213208</t>
  </si>
  <si>
    <t>05213209</t>
  </si>
  <si>
    <t>05313134</t>
  </si>
  <si>
    <t>05313115</t>
  </si>
  <si>
    <t>05313132</t>
  </si>
  <si>
    <t>05313123</t>
  </si>
  <si>
    <t>05313147</t>
  </si>
  <si>
    <t>05313110</t>
  </si>
  <si>
    <t>05313126</t>
  </si>
  <si>
    <t>05313108</t>
  </si>
  <si>
    <t>05313142</t>
  </si>
  <si>
    <t>05313109</t>
  </si>
  <si>
    <t>05313102</t>
  </si>
  <si>
    <t>05313153</t>
  </si>
  <si>
    <t>05513112</t>
  </si>
  <si>
    <t>05513126</t>
  </si>
  <si>
    <t>05513103</t>
  </si>
  <si>
    <t>05513101</t>
  </si>
  <si>
    <t>05513118</t>
  </si>
  <si>
    <t>05513106</t>
  </si>
  <si>
    <t>05513124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</si>
</sst>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176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#"/>
    <numFmt numFmtId="178" formatCode="#.000"/>
    <numFmt numFmtId="179" formatCode="#.00"/>
    <numFmt numFmtId="180" formatCode="0.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6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19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3" fillId="8" borderId="20" applyNumberFormat="0" applyAlignment="0" applyProtection="0">
      <alignment vertical="center"/>
    </xf>
    <xf numFmtId="0" fontId="9" fillId="8" borderId="14" applyNumberFormat="0" applyAlignment="0" applyProtection="0">
      <alignment vertical="center"/>
    </xf>
    <xf numFmtId="0" fontId="24" fillId="20" borderId="2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>
      <alignment vertical="center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49" fontId="2" fillId="2" borderId="2" xfId="0" applyNumberFormat="1" applyFont="1" applyFill="1" applyBorder="1" applyAlignment="1">
      <alignment horizontal="center" vertical="center" wrapText="1" shrinkToFit="1"/>
    </xf>
    <xf numFmtId="176" fontId="2" fillId="2" borderId="2" xfId="0" applyNumberFormat="1" applyFont="1" applyFill="1" applyBorder="1" applyAlignment="1">
      <alignment horizontal="center" vertical="center" wrapText="1" shrinkToFit="1"/>
    </xf>
    <xf numFmtId="177" fontId="1" fillId="2" borderId="3" xfId="0" applyNumberFormat="1" applyFont="1" applyFill="1" applyBorder="1" applyAlignment="1">
      <alignment horizontal="center" vertical="center" shrinkToFit="1"/>
    </xf>
    <xf numFmtId="49" fontId="1" fillId="2" borderId="3" xfId="0" applyNumberFormat="1" applyFont="1" applyFill="1" applyBorder="1" applyAlignment="1">
      <alignment horizontal="center" vertical="center" shrinkToFit="1"/>
    </xf>
    <xf numFmtId="178" fontId="1" fillId="2" borderId="3" xfId="0" applyNumberFormat="1" applyFont="1" applyFill="1" applyBorder="1" applyAlignment="1">
      <alignment horizontal="center" vertical="center" shrinkToFit="1"/>
    </xf>
    <xf numFmtId="176" fontId="1" fillId="2" borderId="4" xfId="0" applyNumberFormat="1" applyFont="1" applyFill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shrinkToFit="1"/>
    </xf>
    <xf numFmtId="178" fontId="1" fillId="2" borderId="5" xfId="0" applyNumberFormat="1" applyFont="1" applyFill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/>
    </xf>
    <xf numFmtId="0" fontId="0" fillId="0" borderId="4" xfId="0" applyNumberFormat="1" applyBorder="1">
      <alignment vertical="center"/>
    </xf>
    <xf numFmtId="0" fontId="0" fillId="0" borderId="0" xfId="0" applyAlignment="1">
      <alignment horizontal="center" vertical="center"/>
    </xf>
    <xf numFmtId="177" fontId="1" fillId="2" borderId="7" xfId="0" applyNumberFormat="1" applyFont="1" applyFill="1" applyBorder="1" applyAlignment="1">
      <alignment horizontal="center" vertical="center" shrinkToFit="1"/>
    </xf>
    <xf numFmtId="49" fontId="1" fillId="2" borderId="7" xfId="0" applyNumberFormat="1" applyFont="1" applyFill="1" applyBorder="1" applyAlignment="1">
      <alignment horizontal="center" vertical="center" shrinkToFit="1"/>
    </xf>
    <xf numFmtId="178" fontId="1" fillId="2" borderId="8" xfId="0" applyNumberFormat="1" applyFont="1" applyFill="1" applyBorder="1" applyAlignment="1">
      <alignment horizontal="center" vertical="center" shrinkToFit="1"/>
    </xf>
    <xf numFmtId="176" fontId="1" fillId="2" borderId="9" xfId="0" applyNumberFormat="1" applyFont="1" applyFill="1" applyBorder="1" applyAlignment="1">
      <alignment horizontal="center" vertical="center" shrinkToFit="1"/>
    </xf>
    <xf numFmtId="49" fontId="1" fillId="2" borderId="10" xfId="0" applyNumberFormat="1" applyFont="1" applyFill="1" applyBorder="1" applyAlignment="1">
      <alignment horizontal="center" vertical="center" shrinkToFit="1"/>
    </xf>
    <xf numFmtId="178" fontId="1" fillId="2" borderId="11" xfId="0" applyNumberFormat="1" applyFont="1" applyFill="1" applyBorder="1" applyAlignment="1">
      <alignment horizontal="center" vertical="center" shrinkToFit="1"/>
    </xf>
    <xf numFmtId="179" fontId="1" fillId="2" borderId="8" xfId="0" applyNumberFormat="1" applyFont="1" applyFill="1" applyBorder="1" applyAlignment="1">
      <alignment horizontal="center" vertical="center" shrinkToFit="1"/>
    </xf>
    <xf numFmtId="0" fontId="0" fillId="0" borderId="4" xfId="0" applyNumberForma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7" fontId="1" fillId="2" borderId="10" xfId="0" applyNumberFormat="1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 wrapText="1" shrinkToFit="1"/>
    </xf>
    <xf numFmtId="177" fontId="1" fillId="2" borderId="1" xfId="0" applyNumberFormat="1" applyFont="1" applyFill="1" applyBorder="1" applyAlignment="1">
      <alignment horizontal="center" vertical="center" shrinkToFit="1"/>
    </xf>
    <xf numFmtId="49" fontId="1" fillId="2" borderId="2" xfId="0" applyNumberFormat="1" applyFont="1" applyFill="1" applyBorder="1" applyAlignment="1">
      <alignment horizontal="center" vertical="center" shrinkToFit="1"/>
    </xf>
    <xf numFmtId="178" fontId="1" fillId="2" borderId="2" xfId="0" applyNumberFormat="1" applyFont="1" applyFill="1" applyBorder="1" applyAlignment="1">
      <alignment horizontal="center" vertical="center" shrinkToFit="1"/>
    </xf>
    <xf numFmtId="176" fontId="1" fillId="2" borderId="2" xfId="0" applyNumberFormat="1" applyFont="1" applyFill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80" fontId="1" fillId="2" borderId="2" xfId="0" applyNumberFormat="1" applyFont="1" applyFill="1" applyBorder="1" applyAlignment="1">
      <alignment horizontal="center" vertical="center" shrinkToFit="1"/>
    </xf>
    <xf numFmtId="179" fontId="1" fillId="2" borderId="2" xfId="0" applyNumberFormat="1" applyFont="1" applyFill="1" applyBorder="1" applyAlignment="1">
      <alignment horizontal="center" vertical="center" shrinkToFit="1"/>
    </xf>
    <xf numFmtId="0" fontId="1" fillId="0" borderId="13" xfId="0" applyNumberFormat="1" applyFont="1" applyFill="1" applyBorder="1" applyAlignment="1">
      <alignment horizontal="center" vertical="center"/>
    </xf>
    <xf numFmtId="177" fontId="1" fillId="2" borderId="0" xfId="0" applyNumberFormat="1" applyFont="1" applyFill="1" applyBorder="1" applyAlignment="1">
      <alignment horizontal="center" vertical="center" shrinkToFit="1"/>
    </xf>
    <xf numFmtId="49" fontId="1" fillId="2" borderId="0" xfId="0" applyNumberFormat="1" applyFont="1" applyFill="1" applyBorder="1" applyAlignment="1">
      <alignment horizontal="center" vertical="center" shrinkToFit="1"/>
    </xf>
    <xf numFmtId="178" fontId="1" fillId="2" borderId="0" xfId="0" applyNumberFormat="1" applyFont="1" applyFill="1" applyBorder="1" applyAlignment="1">
      <alignment horizontal="center" vertical="center" shrinkToFit="1"/>
    </xf>
    <xf numFmtId="176" fontId="1" fillId="2" borderId="0" xfId="0" applyNumberFormat="1" applyFont="1" applyFill="1" applyBorder="1" applyAlignment="1">
      <alignment horizontal="center" vertical="center" shrinkToFit="1"/>
    </xf>
    <xf numFmtId="177" fontId="4" fillId="2" borderId="0" xfId="0" applyNumberFormat="1" applyFont="1" applyFill="1" applyBorder="1" applyAlignment="1">
      <alignment horizontal="center" vertical="center" shrinkToFit="1"/>
    </xf>
    <xf numFmtId="0" fontId="5" fillId="0" borderId="4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52"/>
  <sheetViews>
    <sheetView tabSelected="1" topLeftCell="A21" workbookViewId="0">
      <selection activeCell="H38" sqref="H38"/>
    </sheetView>
  </sheetViews>
  <sheetFormatPr defaultColWidth="9" defaultRowHeight="13.5"/>
  <cols>
    <col min="3" max="3" width="10.125" customWidth="1"/>
    <col min="4" max="4" width="10.125" style="1" customWidth="1"/>
    <col min="5" max="6" width="14.375" style="2" customWidth="1"/>
    <col min="7" max="7" width="27.875" style="2" customWidth="1"/>
    <col min="8" max="8" width="14.375" style="2" customWidth="1"/>
    <col min="9" max="9" width="9" style="16"/>
  </cols>
  <sheetData>
    <row r="1" ht="27" customHeight="1" spans="1:9">
      <c r="A1" s="3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28" t="s">
        <v>7</v>
      </c>
      <c r="I1" s="44" t="s">
        <v>8</v>
      </c>
    </row>
    <row r="2" ht="27" customHeight="1" spans="1:9">
      <c r="A2" s="29">
        <v>44</v>
      </c>
      <c r="B2" s="30" t="s">
        <v>9</v>
      </c>
      <c r="C2" s="31">
        <v>4.348</v>
      </c>
      <c r="D2" s="32">
        <v>1</v>
      </c>
      <c r="E2" s="33">
        <v>3</v>
      </c>
      <c r="F2" s="34">
        <v>2</v>
      </c>
      <c r="G2" s="33">
        <f t="shared" ref="G2:G48" si="0">D2*0.75+E2*0.125+F2*0.125</f>
        <v>1.375</v>
      </c>
      <c r="H2" s="35">
        <v>1</v>
      </c>
      <c r="I2" s="24"/>
    </row>
    <row r="3" ht="27" customHeight="1" spans="1:9">
      <c r="A3" s="29">
        <v>42</v>
      </c>
      <c r="B3" s="30" t="s">
        <v>10</v>
      </c>
      <c r="C3" s="31">
        <v>4.346</v>
      </c>
      <c r="D3" s="32">
        <v>2</v>
      </c>
      <c r="E3" s="33">
        <v>7</v>
      </c>
      <c r="F3" s="34">
        <v>4</v>
      </c>
      <c r="G3" s="33">
        <f t="shared" si="0"/>
        <v>2.875</v>
      </c>
      <c r="H3" s="35">
        <v>2</v>
      </c>
      <c r="I3" s="24"/>
    </row>
    <row r="4" ht="27" customHeight="1" spans="1:9">
      <c r="A4" s="29">
        <v>47</v>
      </c>
      <c r="B4" s="30" t="s">
        <v>11</v>
      </c>
      <c r="C4" s="31">
        <v>4.303</v>
      </c>
      <c r="D4" s="32">
        <v>4</v>
      </c>
      <c r="E4" s="33">
        <v>4</v>
      </c>
      <c r="F4" s="34">
        <v>1</v>
      </c>
      <c r="G4" s="33">
        <f t="shared" si="0"/>
        <v>3.625</v>
      </c>
      <c r="H4" s="35">
        <v>3</v>
      </c>
      <c r="I4" s="24"/>
    </row>
    <row r="5" ht="27" customHeight="1" spans="1:9">
      <c r="A5" s="29">
        <v>19</v>
      </c>
      <c r="B5" s="30" t="s">
        <v>12</v>
      </c>
      <c r="C5" s="31">
        <v>4.304</v>
      </c>
      <c r="D5" s="32">
        <v>3</v>
      </c>
      <c r="E5" s="33">
        <v>16</v>
      </c>
      <c r="F5" s="34">
        <v>18</v>
      </c>
      <c r="G5" s="33">
        <f t="shared" si="0"/>
        <v>6.5</v>
      </c>
      <c r="H5" s="35">
        <v>4</v>
      </c>
      <c r="I5" s="24"/>
    </row>
    <row r="6" ht="27" customHeight="1" spans="1:9">
      <c r="A6" s="29">
        <v>5</v>
      </c>
      <c r="B6" s="30" t="s">
        <v>13</v>
      </c>
      <c r="C6" s="31">
        <v>4.192</v>
      </c>
      <c r="D6" s="36">
        <v>8.5</v>
      </c>
      <c r="E6" s="33">
        <v>1</v>
      </c>
      <c r="F6" s="34">
        <v>19</v>
      </c>
      <c r="G6" s="33">
        <f t="shared" si="0"/>
        <v>8.875</v>
      </c>
      <c r="H6" s="35">
        <v>5</v>
      </c>
      <c r="I6" s="24"/>
    </row>
    <row r="7" ht="27" customHeight="1" spans="1:9">
      <c r="A7" s="29">
        <v>7</v>
      </c>
      <c r="B7" s="30" t="s">
        <v>14</v>
      </c>
      <c r="C7" s="31">
        <v>4.214</v>
      </c>
      <c r="D7" s="32">
        <v>7</v>
      </c>
      <c r="E7" s="33">
        <v>15</v>
      </c>
      <c r="F7" s="34">
        <v>14.5</v>
      </c>
      <c r="G7" s="33">
        <f t="shared" si="0"/>
        <v>8.9375</v>
      </c>
      <c r="H7" s="35">
        <v>6</v>
      </c>
      <c r="I7" s="24"/>
    </row>
    <row r="8" ht="27" customHeight="1" spans="1:9">
      <c r="A8" s="29">
        <v>35</v>
      </c>
      <c r="B8" s="30" t="s">
        <v>15</v>
      </c>
      <c r="C8" s="31">
        <v>4.237</v>
      </c>
      <c r="D8" s="32">
        <v>5</v>
      </c>
      <c r="E8" s="33">
        <v>24.5</v>
      </c>
      <c r="F8" s="34">
        <v>21</v>
      </c>
      <c r="G8" s="33">
        <f t="shared" si="0"/>
        <v>9.4375</v>
      </c>
      <c r="H8" s="35">
        <v>7</v>
      </c>
      <c r="I8" s="24"/>
    </row>
    <row r="9" ht="27" customHeight="1" spans="1:9">
      <c r="A9" s="29">
        <v>4</v>
      </c>
      <c r="B9" s="30" t="s">
        <v>16</v>
      </c>
      <c r="C9" s="31">
        <v>4.142</v>
      </c>
      <c r="D9" s="32">
        <v>12</v>
      </c>
      <c r="E9" s="33">
        <v>6</v>
      </c>
      <c r="F9" s="34">
        <v>6</v>
      </c>
      <c r="G9" s="33">
        <f t="shared" si="0"/>
        <v>10.5</v>
      </c>
      <c r="H9" s="35">
        <v>8</v>
      </c>
      <c r="I9" s="24"/>
    </row>
    <row r="10" ht="27" customHeight="1" spans="1:9">
      <c r="A10" s="29">
        <v>37</v>
      </c>
      <c r="B10" s="30" t="s">
        <v>17</v>
      </c>
      <c r="C10" s="31">
        <v>4.116</v>
      </c>
      <c r="D10" s="32">
        <v>13</v>
      </c>
      <c r="E10" s="33">
        <v>12.5</v>
      </c>
      <c r="F10" s="34">
        <v>5</v>
      </c>
      <c r="G10" s="33">
        <f t="shared" si="0"/>
        <v>11.9375</v>
      </c>
      <c r="H10" s="35">
        <v>9</v>
      </c>
      <c r="I10" s="24"/>
    </row>
    <row r="11" ht="27" customHeight="1" spans="1:9">
      <c r="A11" s="29">
        <v>15</v>
      </c>
      <c r="B11" s="30" t="s">
        <v>18</v>
      </c>
      <c r="C11" s="31">
        <v>4.229</v>
      </c>
      <c r="D11" s="32">
        <v>6</v>
      </c>
      <c r="E11" s="33">
        <v>20</v>
      </c>
      <c r="F11" s="34">
        <v>42.5</v>
      </c>
      <c r="G11" s="33">
        <f t="shared" si="0"/>
        <v>12.3125</v>
      </c>
      <c r="H11" s="35">
        <v>10</v>
      </c>
      <c r="I11" s="24"/>
    </row>
    <row r="12" ht="27" customHeight="1" spans="1:9">
      <c r="A12" s="29">
        <v>1</v>
      </c>
      <c r="B12" s="30" t="s">
        <v>19</v>
      </c>
      <c r="C12" s="31">
        <v>4.089</v>
      </c>
      <c r="D12" s="32">
        <v>14</v>
      </c>
      <c r="E12" s="33">
        <v>5</v>
      </c>
      <c r="F12" s="34">
        <v>11</v>
      </c>
      <c r="G12" s="33">
        <f t="shared" si="0"/>
        <v>12.5</v>
      </c>
      <c r="H12" s="35">
        <v>11</v>
      </c>
      <c r="I12" s="24"/>
    </row>
    <row r="13" ht="27" customHeight="1" spans="1:9">
      <c r="A13" s="29">
        <v>46</v>
      </c>
      <c r="B13" s="30" t="s">
        <v>20</v>
      </c>
      <c r="C13" s="31">
        <v>4.192</v>
      </c>
      <c r="D13" s="36">
        <v>8.5</v>
      </c>
      <c r="E13" s="33">
        <v>35</v>
      </c>
      <c r="F13" s="34">
        <v>24.5</v>
      </c>
      <c r="G13" s="33">
        <f t="shared" si="0"/>
        <v>13.8125</v>
      </c>
      <c r="H13" s="35">
        <v>12</v>
      </c>
      <c r="I13" s="24"/>
    </row>
    <row r="14" ht="27" customHeight="1" spans="1:9">
      <c r="A14" s="29">
        <v>20</v>
      </c>
      <c r="B14" s="30" t="s">
        <v>21</v>
      </c>
      <c r="C14" s="31">
        <v>4.151</v>
      </c>
      <c r="D14" s="32">
        <v>11</v>
      </c>
      <c r="E14" s="33">
        <v>27</v>
      </c>
      <c r="F14" s="34">
        <v>30</v>
      </c>
      <c r="G14" s="33">
        <f t="shared" si="0"/>
        <v>15.375</v>
      </c>
      <c r="H14" s="35">
        <v>13</v>
      </c>
      <c r="I14" s="24"/>
    </row>
    <row r="15" ht="27" customHeight="1" spans="1:9">
      <c r="A15" s="29">
        <v>36</v>
      </c>
      <c r="B15" s="30" t="s">
        <v>22</v>
      </c>
      <c r="C15" s="31">
        <v>4.175</v>
      </c>
      <c r="D15" s="32">
        <v>10</v>
      </c>
      <c r="E15" s="33">
        <v>47</v>
      </c>
      <c r="F15" s="34">
        <v>21</v>
      </c>
      <c r="G15" s="33">
        <f t="shared" si="0"/>
        <v>16</v>
      </c>
      <c r="H15" s="35">
        <v>14</v>
      </c>
      <c r="I15" s="24"/>
    </row>
    <row r="16" ht="27" customHeight="1" spans="1:9">
      <c r="A16" s="29">
        <v>43</v>
      </c>
      <c r="B16" s="30" t="s">
        <v>23</v>
      </c>
      <c r="C16" s="31">
        <v>4.071</v>
      </c>
      <c r="D16" s="32">
        <v>15</v>
      </c>
      <c r="E16" s="33">
        <v>19</v>
      </c>
      <c r="F16" s="34">
        <v>33.5</v>
      </c>
      <c r="G16" s="33">
        <f t="shared" si="0"/>
        <v>17.8125</v>
      </c>
      <c r="H16" s="35">
        <v>15</v>
      </c>
      <c r="I16" s="24"/>
    </row>
    <row r="17" ht="27" customHeight="1" spans="1:9">
      <c r="A17" s="29">
        <v>25</v>
      </c>
      <c r="B17" s="30" t="s">
        <v>24</v>
      </c>
      <c r="C17" s="31">
        <v>4.067</v>
      </c>
      <c r="D17" s="32">
        <v>16</v>
      </c>
      <c r="E17" s="33">
        <v>46</v>
      </c>
      <c r="F17" s="34">
        <v>10</v>
      </c>
      <c r="G17" s="33">
        <f t="shared" si="0"/>
        <v>19</v>
      </c>
      <c r="H17" s="35">
        <v>16</v>
      </c>
      <c r="I17" s="24"/>
    </row>
    <row r="18" ht="27" customHeight="1" spans="1:9">
      <c r="A18" s="29">
        <v>34</v>
      </c>
      <c r="B18" s="30" t="s">
        <v>25</v>
      </c>
      <c r="C18" s="31">
        <v>4.017</v>
      </c>
      <c r="D18" s="32">
        <v>20</v>
      </c>
      <c r="E18" s="33">
        <v>26</v>
      </c>
      <c r="F18" s="34">
        <v>14.5</v>
      </c>
      <c r="G18" s="33">
        <f t="shared" si="0"/>
        <v>20.0625</v>
      </c>
      <c r="H18" s="35">
        <v>17</v>
      </c>
      <c r="I18" s="24"/>
    </row>
    <row r="19" ht="27" customHeight="1" spans="1:9">
      <c r="A19" s="29">
        <v>38</v>
      </c>
      <c r="B19" s="30" t="s">
        <v>26</v>
      </c>
      <c r="C19" s="31">
        <v>4.003</v>
      </c>
      <c r="D19" s="32">
        <v>22</v>
      </c>
      <c r="E19" s="33">
        <v>18</v>
      </c>
      <c r="F19" s="34">
        <v>14.5</v>
      </c>
      <c r="G19" s="33">
        <f t="shared" si="0"/>
        <v>20.5625</v>
      </c>
      <c r="H19" s="35">
        <v>18</v>
      </c>
      <c r="I19" s="24"/>
    </row>
    <row r="20" ht="27" customHeight="1" spans="1:9">
      <c r="A20" s="29">
        <v>18</v>
      </c>
      <c r="B20" s="30" t="s">
        <v>27</v>
      </c>
      <c r="C20" s="31">
        <v>4.007</v>
      </c>
      <c r="D20" s="32">
        <v>21</v>
      </c>
      <c r="E20" s="33">
        <v>8</v>
      </c>
      <c r="F20" s="34">
        <v>37</v>
      </c>
      <c r="G20" s="33">
        <f t="shared" si="0"/>
        <v>21.375</v>
      </c>
      <c r="H20" s="35">
        <v>19</v>
      </c>
      <c r="I20" s="24"/>
    </row>
    <row r="21" ht="27" customHeight="1" spans="1:9">
      <c r="A21" s="29">
        <v>40</v>
      </c>
      <c r="B21" s="30" t="s">
        <v>28</v>
      </c>
      <c r="C21" s="31">
        <v>4.057</v>
      </c>
      <c r="D21" s="32">
        <v>17</v>
      </c>
      <c r="E21" s="33">
        <v>39.5</v>
      </c>
      <c r="F21" s="34">
        <v>33.5</v>
      </c>
      <c r="G21" s="33">
        <f t="shared" si="0"/>
        <v>21.875</v>
      </c>
      <c r="H21" s="35">
        <v>20</v>
      </c>
      <c r="I21" s="24"/>
    </row>
    <row r="22" ht="27" customHeight="1" spans="1:9">
      <c r="A22" s="29">
        <v>23</v>
      </c>
      <c r="B22" s="30" t="s">
        <v>29</v>
      </c>
      <c r="C22" s="37">
        <v>4.03</v>
      </c>
      <c r="D22" s="32">
        <v>18</v>
      </c>
      <c r="E22" s="33">
        <v>43.5</v>
      </c>
      <c r="F22" s="34">
        <v>24.5</v>
      </c>
      <c r="G22" s="33">
        <f t="shared" si="0"/>
        <v>22</v>
      </c>
      <c r="H22" s="35">
        <v>21</v>
      </c>
      <c r="I22" s="24"/>
    </row>
    <row r="23" ht="27" customHeight="1" spans="1:9">
      <c r="A23" s="29">
        <v>30</v>
      </c>
      <c r="B23" s="30" t="s">
        <v>30</v>
      </c>
      <c r="C23" s="31">
        <v>4.018</v>
      </c>
      <c r="D23" s="32">
        <v>19</v>
      </c>
      <c r="E23" s="33">
        <v>36</v>
      </c>
      <c r="F23" s="34">
        <v>40.5</v>
      </c>
      <c r="G23" s="33">
        <f t="shared" si="0"/>
        <v>23.8125</v>
      </c>
      <c r="H23" s="35">
        <v>22</v>
      </c>
      <c r="I23" s="24"/>
    </row>
    <row r="24" ht="27" customHeight="1" spans="1:9">
      <c r="A24" s="29">
        <v>26</v>
      </c>
      <c r="B24" s="30" t="s">
        <v>31</v>
      </c>
      <c r="C24" s="31">
        <v>3.966</v>
      </c>
      <c r="D24" s="32">
        <v>26</v>
      </c>
      <c r="E24" s="33">
        <v>2</v>
      </c>
      <c r="F24" s="34">
        <v>40.5</v>
      </c>
      <c r="G24" s="33">
        <f t="shared" si="0"/>
        <v>24.8125</v>
      </c>
      <c r="H24" s="35">
        <v>23</v>
      </c>
      <c r="I24" s="24"/>
    </row>
    <row r="25" ht="27" customHeight="1" spans="1:9">
      <c r="A25" s="29">
        <v>11</v>
      </c>
      <c r="B25" s="30" t="s">
        <v>32</v>
      </c>
      <c r="C25" s="31">
        <v>3.943</v>
      </c>
      <c r="D25" s="32">
        <v>29</v>
      </c>
      <c r="E25" s="33">
        <v>14</v>
      </c>
      <c r="F25" s="34">
        <v>14.5</v>
      </c>
      <c r="G25" s="33">
        <f t="shared" si="0"/>
        <v>25.3125</v>
      </c>
      <c r="H25" s="35">
        <v>24</v>
      </c>
      <c r="I25" s="24"/>
    </row>
    <row r="26" ht="27" customHeight="1" spans="1:9">
      <c r="A26" s="29">
        <v>22</v>
      </c>
      <c r="B26" s="30" t="s">
        <v>33</v>
      </c>
      <c r="C26" s="31">
        <v>3.969</v>
      </c>
      <c r="D26" s="32">
        <v>25</v>
      </c>
      <c r="E26" s="33">
        <v>30</v>
      </c>
      <c r="F26" s="34">
        <v>28</v>
      </c>
      <c r="G26" s="33">
        <f t="shared" si="0"/>
        <v>26</v>
      </c>
      <c r="H26" s="35">
        <v>25</v>
      </c>
      <c r="I26" s="24"/>
    </row>
    <row r="27" ht="27" customHeight="1" spans="1:9">
      <c r="A27" s="29">
        <v>12</v>
      </c>
      <c r="B27" s="30" t="s">
        <v>34</v>
      </c>
      <c r="C27" s="31">
        <v>3.985</v>
      </c>
      <c r="D27" s="32">
        <v>23</v>
      </c>
      <c r="E27" s="33">
        <v>43.5</v>
      </c>
      <c r="F27" s="34">
        <v>30</v>
      </c>
      <c r="G27" s="33">
        <f t="shared" si="0"/>
        <v>26.4375</v>
      </c>
      <c r="H27" s="35">
        <v>26.5</v>
      </c>
      <c r="I27" s="24"/>
    </row>
    <row r="28" ht="27" customHeight="1" spans="1:9">
      <c r="A28" s="29">
        <v>41</v>
      </c>
      <c r="B28" s="30" t="s">
        <v>35</v>
      </c>
      <c r="C28" s="31">
        <v>3.945</v>
      </c>
      <c r="D28" s="32">
        <v>28</v>
      </c>
      <c r="E28" s="33">
        <v>29</v>
      </c>
      <c r="F28" s="34">
        <v>14.5</v>
      </c>
      <c r="G28" s="33">
        <f t="shared" si="0"/>
        <v>26.4375</v>
      </c>
      <c r="H28" s="35">
        <v>26.5</v>
      </c>
      <c r="I28" s="24"/>
    </row>
    <row r="29" ht="27" customHeight="1" spans="1:9">
      <c r="A29" s="29">
        <v>14</v>
      </c>
      <c r="B29" s="30" t="s">
        <v>36</v>
      </c>
      <c r="C29" s="31">
        <v>3.962</v>
      </c>
      <c r="D29" s="32">
        <v>27</v>
      </c>
      <c r="E29" s="33">
        <v>31</v>
      </c>
      <c r="F29" s="34">
        <v>21</v>
      </c>
      <c r="G29" s="33">
        <f t="shared" si="0"/>
        <v>26.75</v>
      </c>
      <c r="H29" s="35">
        <v>28</v>
      </c>
      <c r="I29" s="24"/>
    </row>
    <row r="30" ht="27" customHeight="1" spans="1:9">
      <c r="A30" s="29">
        <v>9</v>
      </c>
      <c r="B30" s="30" t="s">
        <v>37</v>
      </c>
      <c r="C30" s="31">
        <v>3.919</v>
      </c>
      <c r="D30" s="32">
        <v>32</v>
      </c>
      <c r="E30" s="33">
        <v>23</v>
      </c>
      <c r="F30" s="34">
        <v>3</v>
      </c>
      <c r="G30" s="33">
        <f t="shared" si="0"/>
        <v>27.25</v>
      </c>
      <c r="H30" s="35">
        <v>29</v>
      </c>
      <c r="I30" s="24"/>
    </row>
    <row r="31" ht="27" customHeight="1" spans="1:9">
      <c r="A31" s="29">
        <v>45</v>
      </c>
      <c r="B31" s="30" t="s">
        <v>38</v>
      </c>
      <c r="C31" s="31">
        <v>3.934</v>
      </c>
      <c r="D31" s="32">
        <v>30</v>
      </c>
      <c r="E31" s="33">
        <v>33</v>
      </c>
      <c r="F31" s="38">
        <v>14.5</v>
      </c>
      <c r="G31" s="33">
        <f t="shared" si="0"/>
        <v>28.4375</v>
      </c>
      <c r="H31" s="35">
        <v>30</v>
      </c>
      <c r="I31" s="24"/>
    </row>
    <row r="32" ht="27" customHeight="1" spans="1:9">
      <c r="A32" s="29">
        <v>33</v>
      </c>
      <c r="B32" s="30" t="s">
        <v>39</v>
      </c>
      <c r="C32" s="31">
        <v>3.976</v>
      </c>
      <c r="D32" s="32">
        <v>24</v>
      </c>
      <c r="E32" s="33">
        <v>43.5</v>
      </c>
      <c r="F32" s="34">
        <v>44.5</v>
      </c>
      <c r="G32" s="33">
        <f t="shared" si="0"/>
        <v>29</v>
      </c>
      <c r="H32" s="35">
        <v>31</v>
      </c>
      <c r="I32" s="24"/>
    </row>
    <row r="33" ht="27" customHeight="1" spans="1:9">
      <c r="A33" s="29">
        <v>28</v>
      </c>
      <c r="B33" s="30" t="s">
        <v>40</v>
      </c>
      <c r="C33" s="31">
        <v>3.891</v>
      </c>
      <c r="D33" s="32">
        <v>36</v>
      </c>
      <c r="E33" s="33">
        <v>11</v>
      </c>
      <c r="F33" s="34">
        <v>8</v>
      </c>
      <c r="G33" s="33">
        <f t="shared" si="0"/>
        <v>29.375</v>
      </c>
      <c r="H33" s="35">
        <v>32</v>
      </c>
      <c r="I33" s="24"/>
    </row>
    <row r="34" ht="27" customHeight="1" spans="1:9">
      <c r="A34" s="29">
        <v>31</v>
      </c>
      <c r="B34" s="30" t="s">
        <v>41</v>
      </c>
      <c r="C34" s="31">
        <v>3.928</v>
      </c>
      <c r="D34" s="32">
        <v>31</v>
      </c>
      <c r="E34" s="33">
        <v>12.5</v>
      </c>
      <c r="F34" s="34">
        <v>37</v>
      </c>
      <c r="G34" s="33">
        <f t="shared" si="0"/>
        <v>29.4375</v>
      </c>
      <c r="H34" s="35">
        <v>33</v>
      </c>
      <c r="I34" s="24"/>
    </row>
    <row r="35" ht="27" customHeight="1" spans="1:9">
      <c r="A35" s="29">
        <v>3</v>
      </c>
      <c r="B35" s="30" t="s">
        <v>42</v>
      </c>
      <c r="C35" s="31">
        <v>3.916</v>
      </c>
      <c r="D35" s="36">
        <v>33.5</v>
      </c>
      <c r="E35" s="33">
        <v>34</v>
      </c>
      <c r="F35" s="34">
        <v>9</v>
      </c>
      <c r="G35" s="33">
        <f>D35*0.75+E35*0.125+F35*0.125</f>
        <v>30.5</v>
      </c>
      <c r="H35" s="35">
        <v>34</v>
      </c>
      <c r="I35" s="24"/>
    </row>
    <row r="36" ht="27" customHeight="1" spans="1:9">
      <c r="A36" s="29">
        <v>17</v>
      </c>
      <c r="B36" s="30" t="s">
        <v>43</v>
      </c>
      <c r="C36" s="31">
        <v>3.916</v>
      </c>
      <c r="D36" s="36">
        <v>33.5</v>
      </c>
      <c r="E36" s="33">
        <v>10</v>
      </c>
      <c r="F36" s="34">
        <v>37</v>
      </c>
      <c r="G36" s="33">
        <f>D36*0.75+E36*0.125+F36*0.125</f>
        <v>31</v>
      </c>
      <c r="H36" s="35">
        <v>35</v>
      </c>
      <c r="I36" s="24" t="s">
        <v>44</v>
      </c>
    </row>
    <row r="37" ht="27" customHeight="1" spans="1:9">
      <c r="A37" s="29">
        <v>39</v>
      </c>
      <c r="B37" s="30" t="s">
        <v>45</v>
      </c>
      <c r="C37" s="31">
        <v>3.897</v>
      </c>
      <c r="D37" s="32">
        <v>35</v>
      </c>
      <c r="E37" s="33">
        <v>24.5</v>
      </c>
      <c r="F37" s="34">
        <v>27</v>
      </c>
      <c r="G37" s="33">
        <f t="shared" si="0"/>
        <v>32.6875</v>
      </c>
      <c r="H37" s="35">
        <v>36</v>
      </c>
      <c r="I37" s="24"/>
    </row>
    <row r="38" ht="27" customHeight="1" spans="1:9">
      <c r="A38" s="29">
        <v>2</v>
      </c>
      <c r="B38" s="30" t="s">
        <v>46</v>
      </c>
      <c r="C38" s="31">
        <v>3.856</v>
      </c>
      <c r="D38" s="32">
        <v>38</v>
      </c>
      <c r="E38" s="33">
        <v>37.5</v>
      </c>
      <c r="F38" s="34">
        <v>7</v>
      </c>
      <c r="G38" s="33">
        <f t="shared" si="0"/>
        <v>34.0625</v>
      </c>
      <c r="H38" s="35">
        <v>37</v>
      </c>
      <c r="I38" s="24" t="s">
        <v>47</v>
      </c>
    </row>
    <row r="39" ht="27" customHeight="1" spans="1:9">
      <c r="A39" s="29">
        <v>29</v>
      </c>
      <c r="B39" s="30" t="s">
        <v>48</v>
      </c>
      <c r="C39" s="37">
        <v>3.89</v>
      </c>
      <c r="D39" s="32">
        <v>37</v>
      </c>
      <c r="E39" s="33">
        <v>32</v>
      </c>
      <c r="F39" s="34">
        <v>30</v>
      </c>
      <c r="G39" s="33">
        <f t="shared" si="0"/>
        <v>35.5</v>
      </c>
      <c r="H39" s="35">
        <v>38</v>
      </c>
      <c r="I39" s="24"/>
    </row>
    <row r="40" ht="27" customHeight="1" spans="1:9">
      <c r="A40" s="29">
        <v>8</v>
      </c>
      <c r="B40" s="30" t="s">
        <v>49</v>
      </c>
      <c r="C40" s="31">
        <v>3.812</v>
      </c>
      <c r="D40" s="32">
        <v>41</v>
      </c>
      <c r="E40" s="33">
        <v>22</v>
      </c>
      <c r="F40" s="34">
        <v>32</v>
      </c>
      <c r="G40" s="33">
        <f t="shared" si="0"/>
        <v>37.5</v>
      </c>
      <c r="H40" s="35">
        <v>39</v>
      </c>
      <c r="I40" s="24"/>
    </row>
    <row r="41" ht="27" customHeight="1" spans="1:9">
      <c r="A41" s="29">
        <v>10</v>
      </c>
      <c r="B41" s="30" t="s">
        <v>50</v>
      </c>
      <c r="C41" s="31">
        <v>3.834</v>
      </c>
      <c r="D41" s="32">
        <v>40</v>
      </c>
      <c r="E41" s="33">
        <v>43.5</v>
      </c>
      <c r="F41" s="34">
        <v>26</v>
      </c>
      <c r="G41" s="33">
        <f t="shared" si="0"/>
        <v>38.6875</v>
      </c>
      <c r="H41" s="35">
        <v>40</v>
      </c>
      <c r="I41" s="24"/>
    </row>
    <row r="42" ht="27" customHeight="1" spans="1:9">
      <c r="A42" s="29">
        <v>21</v>
      </c>
      <c r="B42" s="30" t="s">
        <v>51</v>
      </c>
      <c r="C42" s="31">
        <v>3.842</v>
      </c>
      <c r="D42" s="32">
        <v>39</v>
      </c>
      <c r="E42" s="33">
        <v>37.5</v>
      </c>
      <c r="F42" s="34">
        <v>46.5</v>
      </c>
      <c r="G42" s="33">
        <f t="shared" si="0"/>
        <v>39.75</v>
      </c>
      <c r="H42" s="35">
        <v>41</v>
      </c>
      <c r="I42" s="24"/>
    </row>
    <row r="43" ht="27" customHeight="1" spans="1:9">
      <c r="A43" s="29">
        <v>16</v>
      </c>
      <c r="B43" s="30" t="s">
        <v>52</v>
      </c>
      <c r="C43" s="31">
        <v>3.741</v>
      </c>
      <c r="D43" s="32">
        <v>45</v>
      </c>
      <c r="E43" s="33">
        <v>28</v>
      </c>
      <c r="F43" s="34">
        <v>23</v>
      </c>
      <c r="G43" s="33">
        <f t="shared" si="0"/>
        <v>40.125</v>
      </c>
      <c r="H43" s="35">
        <v>42</v>
      </c>
      <c r="I43" s="24"/>
    </row>
    <row r="44" ht="27" customHeight="1" spans="1:9">
      <c r="A44" s="29">
        <v>6</v>
      </c>
      <c r="B44" s="30" t="s">
        <v>53</v>
      </c>
      <c r="C44" s="31">
        <v>3.754</v>
      </c>
      <c r="D44" s="32">
        <v>44</v>
      </c>
      <c r="E44" s="33">
        <v>21</v>
      </c>
      <c r="F44" s="34">
        <v>42.5</v>
      </c>
      <c r="G44" s="33">
        <f t="shared" si="0"/>
        <v>40.9375</v>
      </c>
      <c r="H44" s="35">
        <v>43</v>
      </c>
      <c r="I44" s="24"/>
    </row>
    <row r="45" ht="27" customHeight="1" spans="1:9">
      <c r="A45" s="29">
        <v>27</v>
      </c>
      <c r="B45" s="30" t="s">
        <v>54</v>
      </c>
      <c r="C45" s="31">
        <v>3.738</v>
      </c>
      <c r="D45" s="32">
        <v>47</v>
      </c>
      <c r="E45" s="33">
        <v>9</v>
      </c>
      <c r="F45" s="34">
        <v>37</v>
      </c>
      <c r="G45" s="33">
        <f t="shared" si="0"/>
        <v>41</v>
      </c>
      <c r="H45" s="35">
        <v>44</v>
      </c>
      <c r="I45" s="24"/>
    </row>
    <row r="46" ht="27" customHeight="1" spans="1:9">
      <c r="A46" s="29">
        <v>32</v>
      </c>
      <c r="B46" s="30" t="s">
        <v>55</v>
      </c>
      <c r="C46" s="37">
        <v>3.74</v>
      </c>
      <c r="D46" s="32">
        <v>46</v>
      </c>
      <c r="E46" s="33">
        <v>17</v>
      </c>
      <c r="F46" s="34">
        <v>37</v>
      </c>
      <c r="G46" s="33">
        <f t="shared" si="0"/>
        <v>41.25</v>
      </c>
      <c r="H46" s="35">
        <v>45</v>
      </c>
      <c r="I46" s="24"/>
    </row>
    <row r="47" ht="27" customHeight="1" spans="1:9">
      <c r="A47" s="29">
        <v>13</v>
      </c>
      <c r="B47" s="30" t="s">
        <v>56</v>
      </c>
      <c r="C47" s="31">
        <v>3.801</v>
      </c>
      <c r="D47" s="32">
        <v>42</v>
      </c>
      <c r="E47" s="33">
        <v>41</v>
      </c>
      <c r="F47" s="34">
        <v>46.5</v>
      </c>
      <c r="G47" s="33">
        <f t="shared" si="0"/>
        <v>42.4375</v>
      </c>
      <c r="H47" s="35">
        <v>46</v>
      </c>
      <c r="I47" s="24"/>
    </row>
    <row r="48" ht="27" customHeight="1" spans="1:9">
      <c r="A48" s="29">
        <v>24</v>
      </c>
      <c r="B48" s="30" t="s">
        <v>57</v>
      </c>
      <c r="C48" s="31">
        <v>3.792</v>
      </c>
      <c r="D48" s="32">
        <v>43</v>
      </c>
      <c r="E48" s="33">
        <v>39.5</v>
      </c>
      <c r="F48" s="34">
        <v>44.5</v>
      </c>
      <c r="G48" s="33">
        <f t="shared" si="0"/>
        <v>42.75</v>
      </c>
      <c r="H48" s="35">
        <v>47</v>
      </c>
      <c r="I48" s="24"/>
    </row>
    <row r="49" ht="27" customHeight="1" spans="1:8">
      <c r="A49" s="39"/>
      <c r="B49" s="40"/>
      <c r="C49" s="41"/>
      <c r="D49" s="42"/>
      <c r="E49" s="43"/>
      <c r="F49" s="43"/>
      <c r="G49" s="43"/>
      <c r="H49" s="43"/>
    </row>
    <row r="50" ht="27" customHeight="1" spans="1:8">
      <c r="A50" s="39"/>
      <c r="B50" s="40"/>
      <c r="C50" s="41"/>
      <c r="D50" s="42"/>
      <c r="E50" s="43"/>
      <c r="F50" s="43"/>
      <c r="G50" s="43"/>
      <c r="H50" s="43"/>
    </row>
    <row r="51" ht="27" customHeight="1" spans="1:8">
      <c r="A51" s="29">
        <v>1</v>
      </c>
      <c r="B51" s="30" t="s">
        <v>58</v>
      </c>
      <c r="C51" s="31">
        <v>3.839</v>
      </c>
      <c r="D51" s="32"/>
      <c r="E51" s="33" t="s">
        <v>59</v>
      </c>
      <c r="F51"/>
      <c r="G51"/>
      <c r="H51"/>
    </row>
    <row r="52" ht="27" customHeight="1" spans="1:8">
      <c r="A52" s="29">
        <v>2</v>
      </c>
      <c r="B52" s="30" t="s">
        <v>60</v>
      </c>
      <c r="C52" s="31">
        <v>3.717</v>
      </c>
      <c r="D52" s="32"/>
      <c r="E52" s="33" t="s">
        <v>59</v>
      </c>
      <c r="F52"/>
      <c r="G52"/>
      <c r="H52"/>
    </row>
  </sheetData>
  <sortState ref="A2:I48">
    <sortCondition ref="G2:G48"/>
  </sortState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1"/>
  <sheetViews>
    <sheetView workbookViewId="0">
      <selection activeCell="H2" sqref="H2:H11"/>
    </sheetView>
  </sheetViews>
  <sheetFormatPr defaultColWidth="9" defaultRowHeight="13.5"/>
  <cols>
    <col min="1" max="1" width="8.25" customWidth="1"/>
    <col min="3" max="3" width="15.375" customWidth="1"/>
    <col min="4" max="4" width="11.625" style="1" customWidth="1"/>
    <col min="5" max="6" width="14.375" style="2" customWidth="1"/>
    <col min="7" max="7" width="27.375" style="2" customWidth="1"/>
    <col min="8" max="8" width="14.375" style="2" customWidth="1"/>
  </cols>
  <sheetData>
    <row r="1" ht="27" customHeight="1" spans="1:9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ht="27" customHeight="1" spans="1:9">
      <c r="A2" s="17">
        <v>5</v>
      </c>
      <c r="B2" s="18" t="s">
        <v>61</v>
      </c>
      <c r="C2" s="19">
        <v>4.079</v>
      </c>
      <c r="D2" s="20">
        <v>1</v>
      </c>
      <c r="E2" s="10">
        <v>2</v>
      </c>
      <c r="F2" s="25">
        <v>10</v>
      </c>
      <c r="G2" s="10">
        <f t="shared" ref="G2:G11" si="0">D2*0.75+E2*0.125+F2*0.125</f>
        <v>2.25</v>
      </c>
      <c r="H2" s="10">
        <v>1</v>
      </c>
      <c r="I2" s="15"/>
    </row>
    <row r="3" ht="27" customHeight="1" spans="1:9">
      <c r="A3" s="26">
        <v>6</v>
      </c>
      <c r="B3" s="18" t="s">
        <v>62</v>
      </c>
      <c r="C3" s="19">
        <v>3.852</v>
      </c>
      <c r="D3" s="20">
        <v>2</v>
      </c>
      <c r="E3" s="10">
        <v>3</v>
      </c>
      <c r="F3" s="25">
        <v>5</v>
      </c>
      <c r="G3" s="10">
        <f t="shared" si="0"/>
        <v>2.5</v>
      </c>
      <c r="H3" s="10">
        <v>2</v>
      </c>
      <c r="I3" s="15"/>
    </row>
    <row r="4" ht="27" customHeight="1" spans="1:9">
      <c r="A4" s="26">
        <v>4</v>
      </c>
      <c r="B4" s="18" t="s">
        <v>63</v>
      </c>
      <c r="C4" s="19">
        <v>3.817</v>
      </c>
      <c r="D4" s="20">
        <v>3</v>
      </c>
      <c r="E4" s="10">
        <v>4.5</v>
      </c>
      <c r="F4" s="25">
        <v>4</v>
      </c>
      <c r="G4" s="10">
        <f t="shared" si="0"/>
        <v>3.3125</v>
      </c>
      <c r="H4" s="10">
        <v>3</v>
      </c>
      <c r="I4" s="15"/>
    </row>
    <row r="5" ht="27" customHeight="1" spans="1:9">
      <c r="A5" s="26">
        <v>2</v>
      </c>
      <c r="B5" s="21" t="s">
        <v>64</v>
      </c>
      <c r="C5" s="22">
        <v>3.797</v>
      </c>
      <c r="D5" s="20">
        <v>4</v>
      </c>
      <c r="E5" s="14">
        <v>1</v>
      </c>
      <c r="F5" s="27">
        <v>8</v>
      </c>
      <c r="G5" s="10">
        <f t="shared" si="0"/>
        <v>4.125</v>
      </c>
      <c r="H5" s="10">
        <v>4</v>
      </c>
      <c r="I5" s="15"/>
    </row>
    <row r="6" ht="27" customHeight="1" spans="1:9">
      <c r="A6" s="17">
        <v>1</v>
      </c>
      <c r="B6" s="18" t="s">
        <v>65</v>
      </c>
      <c r="C6" s="19">
        <v>3.791</v>
      </c>
      <c r="D6" s="20">
        <v>5</v>
      </c>
      <c r="E6" s="10">
        <v>4.5</v>
      </c>
      <c r="F6" s="25">
        <v>2</v>
      </c>
      <c r="G6" s="10">
        <f t="shared" si="0"/>
        <v>4.5625</v>
      </c>
      <c r="H6" s="10">
        <v>5</v>
      </c>
      <c r="I6" s="15"/>
    </row>
    <row r="7" ht="27" customHeight="1" spans="1:9">
      <c r="A7" s="26">
        <v>10</v>
      </c>
      <c r="B7" s="18" t="s">
        <v>66</v>
      </c>
      <c r="C7" s="19">
        <v>3.498</v>
      </c>
      <c r="D7" s="20">
        <v>7</v>
      </c>
      <c r="E7" s="10">
        <v>6</v>
      </c>
      <c r="F7" s="25">
        <v>1</v>
      </c>
      <c r="G7" s="10">
        <f t="shared" si="0"/>
        <v>6.125</v>
      </c>
      <c r="H7" s="10">
        <v>6</v>
      </c>
      <c r="I7" s="15"/>
    </row>
    <row r="8" ht="27" customHeight="1" spans="1:9">
      <c r="A8" s="17">
        <v>3</v>
      </c>
      <c r="B8" s="18" t="s">
        <v>67</v>
      </c>
      <c r="C8" s="19">
        <v>3.535</v>
      </c>
      <c r="D8" s="20">
        <v>6</v>
      </c>
      <c r="E8" s="10">
        <v>7</v>
      </c>
      <c r="F8" s="25">
        <v>7</v>
      </c>
      <c r="G8" s="10">
        <f t="shared" si="0"/>
        <v>6.25</v>
      </c>
      <c r="H8" s="10">
        <v>7</v>
      </c>
      <c r="I8" s="15"/>
    </row>
    <row r="9" ht="27" customHeight="1" spans="1:9">
      <c r="A9" s="17">
        <v>9</v>
      </c>
      <c r="B9" s="18" t="s">
        <v>68</v>
      </c>
      <c r="C9" s="23">
        <v>3.42</v>
      </c>
      <c r="D9" s="20">
        <v>8</v>
      </c>
      <c r="E9" s="10">
        <v>8</v>
      </c>
      <c r="F9" s="25">
        <v>3</v>
      </c>
      <c r="G9" s="10">
        <f t="shared" si="0"/>
        <v>7.375</v>
      </c>
      <c r="H9" s="10">
        <v>8</v>
      </c>
      <c r="I9" s="15"/>
    </row>
    <row r="10" ht="27" customHeight="1" spans="1:9">
      <c r="A10" s="17">
        <v>7</v>
      </c>
      <c r="B10" s="18" t="s">
        <v>69</v>
      </c>
      <c r="C10" s="19">
        <v>3.272</v>
      </c>
      <c r="D10" s="20">
        <v>9</v>
      </c>
      <c r="E10" s="10">
        <v>9</v>
      </c>
      <c r="F10" s="25">
        <v>6</v>
      </c>
      <c r="G10" s="10">
        <f t="shared" si="0"/>
        <v>8.625</v>
      </c>
      <c r="H10" s="10">
        <v>9</v>
      </c>
      <c r="I10" s="15"/>
    </row>
    <row r="11" ht="27" customHeight="1" spans="1:9">
      <c r="A11" s="26">
        <v>8</v>
      </c>
      <c r="B11" s="18" t="s">
        <v>70</v>
      </c>
      <c r="C11" s="19">
        <v>2.968</v>
      </c>
      <c r="D11" s="20">
        <v>10</v>
      </c>
      <c r="E11" s="10">
        <v>10</v>
      </c>
      <c r="F11" s="25">
        <v>9</v>
      </c>
      <c r="G11" s="10">
        <f t="shared" si="0"/>
        <v>9.875</v>
      </c>
      <c r="H11" s="10">
        <v>10</v>
      </c>
      <c r="I11" s="15"/>
    </row>
  </sheetData>
  <sortState ref="A2:I11">
    <sortCondition ref="G2:G11"/>
  </sortState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3"/>
  <sheetViews>
    <sheetView workbookViewId="0">
      <selection activeCell="H2" sqref="H2:H13"/>
    </sheetView>
  </sheetViews>
  <sheetFormatPr defaultColWidth="9" defaultRowHeight="13.5"/>
  <cols>
    <col min="4" max="4" width="11.625" style="1" customWidth="1"/>
    <col min="5" max="6" width="14.375" style="2" customWidth="1"/>
    <col min="7" max="7" width="27.125" style="2" customWidth="1"/>
    <col min="8" max="8" width="14.375" style="2" customWidth="1"/>
    <col min="9" max="9" width="9" style="16"/>
  </cols>
  <sheetData>
    <row r="1" ht="27" customHeight="1" spans="1:9">
      <c r="A1" s="3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ht="27" customHeight="1" spans="1:9">
      <c r="A2" s="17">
        <v>9</v>
      </c>
      <c r="B2" s="18" t="s">
        <v>71</v>
      </c>
      <c r="C2" s="19">
        <v>4.182</v>
      </c>
      <c r="D2" s="20">
        <v>1</v>
      </c>
      <c r="E2" s="10">
        <v>6</v>
      </c>
      <c r="F2" s="11">
        <v>5.5</v>
      </c>
      <c r="G2" s="10">
        <f t="shared" ref="G2:G13" si="0">D2*0.75+E2*0.125+F2*0.125</f>
        <v>2.1875</v>
      </c>
      <c r="H2" s="10">
        <v>1</v>
      </c>
      <c r="I2" s="24"/>
    </row>
    <row r="3" ht="27" customHeight="1" spans="1:9">
      <c r="A3" s="17">
        <v>5</v>
      </c>
      <c r="B3" s="21" t="s">
        <v>72</v>
      </c>
      <c r="C3" s="22">
        <v>3.882</v>
      </c>
      <c r="D3" s="20">
        <v>3</v>
      </c>
      <c r="E3" s="14">
        <v>1</v>
      </c>
      <c r="F3" s="11">
        <v>2</v>
      </c>
      <c r="G3" s="10">
        <f t="shared" si="0"/>
        <v>2.625</v>
      </c>
      <c r="H3" s="14">
        <v>2</v>
      </c>
      <c r="I3" s="24"/>
    </row>
    <row r="4" ht="27" customHeight="1" spans="1:9">
      <c r="A4" s="17">
        <v>8</v>
      </c>
      <c r="B4" s="18" t="s">
        <v>73</v>
      </c>
      <c r="C4" s="23">
        <v>3.85</v>
      </c>
      <c r="D4" s="20">
        <v>4</v>
      </c>
      <c r="E4" s="10">
        <v>3</v>
      </c>
      <c r="F4" s="11">
        <v>1</v>
      </c>
      <c r="G4" s="10">
        <f t="shared" si="0"/>
        <v>3.5</v>
      </c>
      <c r="H4" s="10">
        <v>3</v>
      </c>
      <c r="I4" s="24"/>
    </row>
    <row r="5" ht="27" customHeight="1" spans="1:9">
      <c r="A5" s="17">
        <v>6</v>
      </c>
      <c r="B5" s="18" t="s">
        <v>74</v>
      </c>
      <c r="C5" s="19">
        <v>3.887</v>
      </c>
      <c r="D5" s="20">
        <v>2</v>
      </c>
      <c r="E5" s="10">
        <v>9</v>
      </c>
      <c r="F5" s="11">
        <v>8</v>
      </c>
      <c r="G5" s="10">
        <f t="shared" si="0"/>
        <v>3.625</v>
      </c>
      <c r="H5" s="14">
        <v>4</v>
      </c>
      <c r="I5" s="24"/>
    </row>
    <row r="6" ht="27" customHeight="1" spans="1:9">
      <c r="A6" s="17">
        <v>11</v>
      </c>
      <c r="B6" s="18" t="s">
        <v>75</v>
      </c>
      <c r="C6" s="19">
        <v>3.836</v>
      </c>
      <c r="D6" s="20">
        <v>5</v>
      </c>
      <c r="E6" s="10">
        <v>7</v>
      </c>
      <c r="F6" s="11">
        <v>9</v>
      </c>
      <c r="G6" s="10">
        <f t="shared" si="0"/>
        <v>5.75</v>
      </c>
      <c r="H6" s="10">
        <v>5</v>
      </c>
      <c r="I6" s="24"/>
    </row>
    <row r="7" ht="27" customHeight="1" spans="1:9">
      <c r="A7" s="17">
        <v>4</v>
      </c>
      <c r="B7" s="18" t="s">
        <v>76</v>
      </c>
      <c r="C7" s="19">
        <v>3.465</v>
      </c>
      <c r="D7" s="20">
        <v>7</v>
      </c>
      <c r="E7" s="10">
        <v>2</v>
      </c>
      <c r="F7" s="11">
        <v>7</v>
      </c>
      <c r="G7" s="10">
        <f t="shared" si="0"/>
        <v>6.375</v>
      </c>
      <c r="H7" s="14">
        <v>6</v>
      </c>
      <c r="I7" s="24"/>
    </row>
    <row r="8" ht="27" customHeight="1" spans="1:9">
      <c r="A8" s="17">
        <v>7</v>
      </c>
      <c r="B8" s="18" t="s">
        <v>77</v>
      </c>
      <c r="C8" s="19">
        <v>3.518</v>
      </c>
      <c r="D8" s="20">
        <v>6</v>
      </c>
      <c r="E8" s="10">
        <v>8</v>
      </c>
      <c r="F8" s="11">
        <v>11</v>
      </c>
      <c r="G8" s="10">
        <f t="shared" si="0"/>
        <v>6.875</v>
      </c>
      <c r="H8" s="10">
        <v>7</v>
      </c>
      <c r="I8" s="24"/>
    </row>
    <row r="9" ht="27" customHeight="1" spans="1:9">
      <c r="A9" s="17">
        <v>2</v>
      </c>
      <c r="B9" s="18" t="s">
        <v>78</v>
      </c>
      <c r="C9" s="19">
        <v>3.341</v>
      </c>
      <c r="D9" s="20">
        <v>9</v>
      </c>
      <c r="E9" s="10">
        <v>4.5</v>
      </c>
      <c r="F9" s="11">
        <v>5.5</v>
      </c>
      <c r="G9" s="10">
        <f t="shared" si="0"/>
        <v>8</v>
      </c>
      <c r="H9" s="14">
        <v>8</v>
      </c>
      <c r="I9" s="24"/>
    </row>
    <row r="10" ht="27" customHeight="1" spans="1:9">
      <c r="A10" s="17">
        <v>10</v>
      </c>
      <c r="B10" s="18" t="s">
        <v>79</v>
      </c>
      <c r="C10" s="19">
        <v>3.421</v>
      </c>
      <c r="D10" s="20">
        <v>8</v>
      </c>
      <c r="E10" s="10">
        <v>10</v>
      </c>
      <c r="F10" s="11">
        <v>11</v>
      </c>
      <c r="G10" s="10">
        <f t="shared" si="0"/>
        <v>8.625</v>
      </c>
      <c r="H10" s="10">
        <v>9</v>
      </c>
      <c r="I10" s="24"/>
    </row>
    <row r="11" ht="27" customHeight="1" spans="1:9">
      <c r="A11" s="17">
        <v>3</v>
      </c>
      <c r="B11" s="18" t="s">
        <v>80</v>
      </c>
      <c r="C11" s="19">
        <v>3.141</v>
      </c>
      <c r="D11" s="20">
        <v>10</v>
      </c>
      <c r="E11" s="10">
        <v>11</v>
      </c>
      <c r="F11" s="11">
        <v>3</v>
      </c>
      <c r="G11" s="10">
        <f t="shared" si="0"/>
        <v>9.25</v>
      </c>
      <c r="H11" s="14">
        <v>10</v>
      </c>
      <c r="I11" s="24"/>
    </row>
    <row r="12" ht="27" customHeight="1" spans="1:9">
      <c r="A12" s="17">
        <v>1</v>
      </c>
      <c r="B12" s="18" t="s">
        <v>81</v>
      </c>
      <c r="C12" s="19">
        <v>3.139</v>
      </c>
      <c r="D12" s="20">
        <v>11</v>
      </c>
      <c r="E12" s="10">
        <v>4.5</v>
      </c>
      <c r="F12" s="11">
        <v>11</v>
      </c>
      <c r="G12" s="10">
        <f t="shared" si="0"/>
        <v>10.1875</v>
      </c>
      <c r="H12" s="10">
        <v>11</v>
      </c>
      <c r="I12" s="24"/>
    </row>
    <row r="13" ht="27" customHeight="1" spans="1:9">
      <c r="A13" s="17">
        <v>12</v>
      </c>
      <c r="B13" s="18" t="s">
        <v>82</v>
      </c>
      <c r="C13" s="19">
        <v>3.048</v>
      </c>
      <c r="D13" s="20">
        <v>12</v>
      </c>
      <c r="E13" s="10">
        <v>12</v>
      </c>
      <c r="F13" s="11">
        <v>4</v>
      </c>
      <c r="G13" s="10">
        <f t="shared" si="0"/>
        <v>11</v>
      </c>
      <c r="H13" s="14">
        <v>12</v>
      </c>
      <c r="I13" s="24"/>
    </row>
  </sheetData>
  <sortState ref="A2:I13">
    <sortCondition ref="G2:G13"/>
  </sortState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8"/>
  <sheetViews>
    <sheetView workbookViewId="0">
      <selection activeCell="C1" sqref="C$1:C$1048576"/>
    </sheetView>
  </sheetViews>
  <sheetFormatPr defaultColWidth="9" defaultRowHeight="13.5" outlineLevelRow="7"/>
  <cols>
    <col min="4" max="4" width="9" style="1"/>
    <col min="5" max="6" width="16.25" style="2" customWidth="1"/>
    <col min="7" max="7" width="33" style="2" customWidth="1"/>
    <col min="8" max="8" width="16.25" style="2" customWidth="1"/>
  </cols>
  <sheetData>
    <row r="1" ht="27" spans="1:9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4" t="s">
        <v>5</v>
      </c>
      <c r="G1" s="4" t="s">
        <v>6</v>
      </c>
      <c r="H1" s="4" t="s">
        <v>7</v>
      </c>
      <c r="I1" s="5" t="s">
        <v>8</v>
      </c>
    </row>
    <row r="2" ht="27" customHeight="1" spans="1:9">
      <c r="A2" s="6">
        <v>4</v>
      </c>
      <c r="B2" s="7" t="s">
        <v>83</v>
      </c>
      <c r="C2" s="8">
        <v>4.086</v>
      </c>
      <c r="D2" s="9">
        <v>1</v>
      </c>
      <c r="E2" s="10">
        <v>5.5</v>
      </c>
      <c r="F2" s="11">
        <v>7</v>
      </c>
      <c r="G2" s="10">
        <f t="shared" ref="G2:G8" si="0">D2*0.75+E2*0.125+F2*0.125</f>
        <v>2.3125</v>
      </c>
      <c r="H2" s="10">
        <v>1</v>
      </c>
      <c r="I2" s="15"/>
    </row>
    <row r="3" ht="27" customHeight="1" spans="1:9">
      <c r="A3" s="6">
        <v>7</v>
      </c>
      <c r="B3" s="7" t="s">
        <v>84</v>
      </c>
      <c r="C3" s="8">
        <v>4.029</v>
      </c>
      <c r="D3" s="9">
        <v>2</v>
      </c>
      <c r="E3" s="10">
        <v>5.5</v>
      </c>
      <c r="F3" s="11">
        <v>2</v>
      </c>
      <c r="G3" s="10">
        <f t="shared" si="0"/>
        <v>2.4375</v>
      </c>
      <c r="H3" s="10">
        <v>2</v>
      </c>
      <c r="I3" s="15"/>
    </row>
    <row r="4" ht="27" customHeight="1" spans="1:9">
      <c r="A4" s="6">
        <v>2</v>
      </c>
      <c r="B4" s="7" t="s">
        <v>85</v>
      </c>
      <c r="C4" s="8">
        <v>3.925</v>
      </c>
      <c r="D4" s="9">
        <v>3</v>
      </c>
      <c r="E4" s="10">
        <v>2</v>
      </c>
      <c r="F4" s="11">
        <v>1</v>
      </c>
      <c r="G4" s="10">
        <f t="shared" si="0"/>
        <v>2.625</v>
      </c>
      <c r="H4" s="10">
        <v>3</v>
      </c>
      <c r="I4" s="15"/>
    </row>
    <row r="5" ht="27" customHeight="1" spans="1:9">
      <c r="A5" s="6">
        <v>1</v>
      </c>
      <c r="B5" s="7" t="s">
        <v>86</v>
      </c>
      <c r="C5" s="8">
        <v>3.852</v>
      </c>
      <c r="D5" s="9">
        <v>4</v>
      </c>
      <c r="E5" s="10">
        <v>3</v>
      </c>
      <c r="F5" s="11">
        <v>6</v>
      </c>
      <c r="G5" s="10">
        <f t="shared" si="0"/>
        <v>4.125</v>
      </c>
      <c r="H5" s="10">
        <v>4</v>
      </c>
      <c r="I5" s="15"/>
    </row>
    <row r="6" ht="27" customHeight="1" spans="1:9">
      <c r="A6" s="6">
        <v>5</v>
      </c>
      <c r="B6" s="12" t="s">
        <v>87</v>
      </c>
      <c r="C6" s="13">
        <v>3.495</v>
      </c>
      <c r="D6" s="9">
        <v>5</v>
      </c>
      <c r="E6" s="14">
        <v>1</v>
      </c>
      <c r="F6" s="11">
        <v>4.5</v>
      </c>
      <c r="G6" s="10">
        <f t="shared" si="0"/>
        <v>4.4375</v>
      </c>
      <c r="H6" s="10">
        <v>5</v>
      </c>
      <c r="I6" s="15"/>
    </row>
    <row r="7" ht="27" customHeight="1" spans="1:9">
      <c r="A7" s="6">
        <v>3</v>
      </c>
      <c r="B7" s="7" t="s">
        <v>88</v>
      </c>
      <c r="C7" s="8">
        <v>3.342</v>
      </c>
      <c r="D7" s="9">
        <v>6</v>
      </c>
      <c r="E7" s="10">
        <v>7</v>
      </c>
      <c r="F7" s="11">
        <v>4.5</v>
      </c>
      <c r="G7" s="10">
        <f t="shared" si="0"/>
        <v>5.9375</v>
      </c>
      <c r="H7" s="10">
        <v>6</v>
      </c>
      <c r="I7" s="15"/>
    </row>
    <row r="8" ht="27" customHeight="1" spans="1:9">
      <c r="A8" s="6">
        <v>6</v>
      </c>
      <c r="B8" s="7" t="s">
        <v>89</v>
      </c>
      <c r="C8" s="8">
        <v>3.268</v>
      </c>
      <c r="D8" s="9">
        <v>7</v>
      </c>
      <c r="E8" s="10">
        <v>4</v>
      </c>
      <c r="F8" s="11">
        <v>3</v>
      </c>
      <c r="G8" s="10">
        <f t="shared" si="0"/>
        <v>6.125</v>
      </c>
      <c r="H8" s="10">
        <v>7</v>
      </c>
      <c r="I8" s="15"/>
    </row>
  </sheetData>
  <sortState ref="A2:K8">
    <sortCondition ref="G2:G8"/>
  </sortState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土木工程051-47人 排序</vt:lpstr>
      <vt:lpstr>工程管理052-10人 排序</vt:lpstr>
      <vt:lpstr>工程力学053-12人 排序</vt:lpstr>
      <vt:lpstr>给排水科学055-7人 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2016-09-14T09:17:00Z</dcterms:created>
  <dcterms:modified xsi:type="dcterms:W3CDTF">2016-09-20T01:20:17Z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