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6" yWindow="1020" windowWidth="2557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<sst xmlns="http://schemas.openxmlformats.org/spreadsheetml/2006/main" count="58" uniqueCount="58">
  <si>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序
号</t>
  </si>
  <si>
    <t>一卡通号</t>
  </si>
  <si>
    <t>学号</t>
  </si>
  <si>
    <t>首修总
平均绩
点</t>
  </si>
  <si>
    <t>首修总
平均分</t>
  </si>
  <si>
    <t>首修总
平均绩点排名</t>
  </si>
  <si>
    <t>CET4</t>
  </si>
  <si>
    <t>CET6</t>
  </si>
  <si>
    <t>参军入伍服兵役经历得分（8）</t>
  </si>
  <si>
    <t>志愿服务得分（6）</t>
  </si>
  <si>
    <t>国际组织实习得分（6）</t>
  </si>
  <si>
    <t>竞赛获奖得分（30）</t>
  </si>
  <si>
    <t>特殊学术专长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</si>
  <si>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</si>
  <si>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</si>
  <si>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</si>
  <si>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</si>
  <si>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</si>
  <si>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综合成绩</t>
  </si>
  <si>
    <t>综合名次</t>
  </si>
  <si>
    <t>213203395</t>
  </si>
  <si>
    <t>05520114</t>
  </si>
  <si>
    <t>629</t>
  </si>
  <si>
    <t>586</t>
  </si>
  <si>
    <t>213201473</t>
  </si>
  <si>
    <t>05520107</t>
  </si>
  <si>
    <t>608</t>
  </si>
  <si>
    <t>490</t>
  </si>
  <si>
    <t>213200351</t>
  </si>
  <si>
    <t>05520101</t>
  </si>
  <si>
    <t>635</t>
  </si>
  <si>
    <t>544</t>
  </si>
  <si>
    <t>213202825</t>
  </si>
  <si>
    <t>05520119</t>
  </si>
  <si>
    <t>501</t>
  </si>
  <si>
    <t>453</t>
  </si>
  <si>
    <t>213203052</t>
  </si>
  <si>
    <t>05520128</t>
  </si>
  <si>
    <t>551</t>
  </si>
  <si>
    <t>460</t>
  </si>
  <si>
    <t>213201383</t>
  </si>
  <si>
    <t>05520127</t>
  </si>
  <si>
    <t>468</t>
  </si>
  <si>
    <t>213203368</t>
  </si>
  <si>
    <t>05520112</t>
  </si>
  <si>
    <t>555</t>
  </si>
  <si>
    <t>473</t>
  </si>
  <si>
    <t>213202049</t>
  </si>
  <si>
    <t>05520125</t>
  </si>
  <si>
    <t>609</t>
  </si>
  <si>
    <t>525</t>
  </si>
  <si>
    <t>213201891</t>
  </si>
  <si>
    <t>05520113</t>
  </si>
  <si>
    <t>529</t>
  </si>
  <si>
    <t>372</t>
  </si>
  <si>
    <t>不及格 门数（计划、绩点）</t>
  </si>
  <si>
    <t>未通过课程数（计划、绩点）</t>
  </si>
  <si>
    <t>2024届给排水科学与工程专业推免综合排名一览表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</si>
</sst>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  <numFmt numFmtId="181" formatCode="0.0000_ "/>
  </numFmts>
  <fonts count="44">
    <font>
      <sz val="11"/>
      <name val="宋体"/>
      <family val="0"/>
    </font>
    <font>
      <b/>
      <sz val="14"/>
      <color indexed="8"/>
      <name val="SimSun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80" fontId="34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F15" sqref="F15"/>
    </sheetView>
  </sheetViews>
  <sheetFormatPr defaultColWidth="10.00390625" defaultRowHeight="13.5"/>
  <cols>
    <col min="1" max="1" width="4.25390625" style="11" customWidth="1"/>
    <col min="2" max="2" width="9.25390625" style="11" customWidth="1"/>
    <col min="3" max="3" width="8.75390625" style="11" customWidth="1"/>
    <col min="4" max="4" width="6.75390625" style="11" customWidth="1"/>
    <col min="5" max="8" width="7.375" style="11" customWidth="1"/>
    <col min="9" max="10" width="5.125" style="11" customWidth="1"/>
    <col min="11" max="11" width="9.50390625" style="11" customWidth="1"/>
    <col min="12" max="12" width="10.25390625" style="11" customWidth="1"/>
    <col min="13" max="13" width="9.875" style="11" customWidth="1"/>
    <col min="14" max="14" width="9.75390625" style="11" customWidth="1"/>
    <col min="15" max="15" width="9.375" style="11" customWidth="1"/>
    <col min="16" max="16" width="9.00390625" style="11" customWidth="1"/>
    <col min="17" max="17" width="9.75390625" style="11" customWidth="1"/>
    <col min="18" max="22" width="10.00390625" style="11" customWidth="1"/>
  </cols>
  <sheetData>
    <row r="1" spans="1:22" ht="44.25" customHeight="1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56.25" customHeight="1">
      <c r="A2" s="1" t="s">
        <v>0</v>
      </c>
      <c r="B2" s="1" t="s">
        <v>1</v>
      </c>
      <c r="C2" s="1" t="s">
        <v>2</v>
      </c>
      <c r="D2" s="15" t="s">
        <v>3</v>
      </c>
      <c r="E2" s="13" t="s">
        <v>4</v>
      </c>
      <c r="F2" s="2" t="s">
        <v>5</v>
      </c>
      <c r="G2" s="2" t="s">
        <v>55</v>
      </c>
      <c r="H2" s="2" t="s">
        <v>56</v>
      </c>
      <c r="I2" s="1" t="s">
        <v>6</v>
      </c>
      <c r="J2" s="1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7" t="s">
        <v>18</v>
      </c>
      <c r="V2" s="4" t="s">
        <v>19</v>
      </c>
    </row>
    <row r="3" spans="1:22" ht="23.25" customHeight="1">
      <c r="A3" s="10">
        <v>1</v>
      </c>
      <c r="B3" s="3" t="s">
        <v>20</v>
      </c>
      <c r="C3" s="3" t="s">
        <v>21</v>
      </c>
      <c r="D3" s="6">
        <v>4.1802</v>
      </c>
      <c r="E3" s="14">
        <v>91.5387</v>
      </c>
      <c r="F3" s="3">
        <v>1</v>
      </c>
      <c r="G3" s="3">
        <v>0</v>
      </c>
      <c r="H3" s="3">
        <v>0</v>
      </c>
      <c r="I3" s="3" t="s">
        <v>22</v>
      </c>
      <c r="J3" s="5" t="s">
        <v>23</v>
      </c>
      <c r="K3" s="6">
        <v>0</v>
      </c>
      <c r="L3" s="6">
        <v>2</v>
      </c>
      <c r="M3" s="6">
        <v>0</v>
      </c>
      <c r="N3" s="6">
        <v>3.75</v>
      </c>
      <c r="O3" s="6">
        <v>0</v>
      </c>
      <c r="P3" s="6">
        <v>0</v>
      </c>
      <c r="Q3" s="10">
        <v>0</v>
      </c>
      <c r="R3" s="6">
        <v>15</v>
      </c>
      <c r="S3" s="6">
        <v>6</v>
      </c>
      <c r="T3" s="10">
        <f aca="true" t="shared" si="0" ref="T3:T11">SUM(K3:S3)</f>
        <v>26.75</v>
      </c>
      <c r="U3" s="12">
        <f aca="true" t="shared" si="1" ref="U3:U11">E3*0.9+T3*0.1</f>
        <v>85.05983</v>
      </c>
      <c r="V3" s="10">
        <v>1</v>
      </c>
    </row>
    <row r="4" spans="1:22" ht="23.25" customHeight="1">
      <c r="A4" s="10">
        <v>2</v>
      </c>
      <c r="B4" s="3" t="s">
        <v>24</v>
      </c>
      <c r="C4" s="3" t="s">
        <v>25</v>
      </c>
      <c r="D4" s="16">
        <v>3.7983</v>
      </c>
      <c r="E4" s="9">
        <v>87.5571</v>
      </c>
      <c r="F4" s="3">
        <v>2</v>
      </c>
      <c r="G4" s="3">
        <v>0</v>
      </c>
      <c r="H4" s="3">
        <v>0</v>
      </c>
      <c r="I4" s="3" t="s">
        <v>26</v>
      </c>
      <c r="J4" s="5" t="s">
        <v>27</v>
      </c>
      <c r="K4" s="6">
        <v>0</v>
      </c>
      <c r="L4" s="6">
        <v>2</v>
      </c>
      <c r="M4" s="6">
        <v>0</v>
      </c>
      <c r="N4" s="8">
        <v>3.75</v>
      </c>
      <c r="O4" s="6">
        <v>0</v>
      </c>
      <c r="P4" s="6">
        <v>0</v>
      </c>
      <c r="Q4" s="10">
        <v>0</v>
      </c>
      <c r="R4" s="6">
        <v>9</v>
      </c>
      <c r="S4" s="6">
        <v>8</v>
      </c>
      <c r="T4" s="10">
        <f t="shared" si="0"/>
        <v>22.75</v>
      </c>
      <c r="U4" s="12">
        <f t="shared" si="1"/>
        <v>81.07639000000002</v>
      </c>
      <c r="V4" s="10">
        <v>2</v>
      </c>
    </row>
    <row r="5" spans="1:22" ht="23.25" customHeight="1">
      <c r="A5" s="10">
        <v>3</v>
      </c>
      <c r="B5" s="3" t="s">
        <v>43</v>
      </c>
      <c r="C5" s="3" t="s">
        <v>44</v>
      </c>
      <c r="D5" s="9">
        <v>3.4328</v>
      </c>
      <c r="E5" s="9">
        <v>84.0693</v>
      </c>
      <c r="F5" s="3">
        <v>7</v>
      </c>
      <c r="G5" s="3">
        <v>0</v>
      </c>
      <c r="H5" s="3">
        <v>0</v>
      </c>
      <c r="I5" s="3" t="s">
        <v>45</v>
      </c>
      <c r="J5" s="5" t="s">
        <v>46</v>
      </c>
      <c r="K5" s="6">
        <v>0</v>
      </c>
      <c r="L5" s="6">
        <v>4</v>
      </c>
      <c r="M5" s="6">
        <v>6</v>
      </c>
      <c r="N5" s="6">
        <v>10</v>
      </c>
      <c r="O5" s="6">
        <v>0</v>
      </c>
      <c r="P5" s="6">
        <v>0</v>
      </c>
      <c r="Q5" s="10">
        <v>0</v>
      </c>
      <c r="R5" s="6">
        <v>13</v>
      </c>
      <c r="S5" s="6">
        <v>8</v>
      </c>
      <c r="T5" s="10">
        <f t="shared" si="0"/>
        <v>41</v>
      </c>
      <c r="U5" s="12">
        <f t="shared" si="1"/>
        <v>79.76236999999999</v>
      </c>
      <c r="V5" s="10">
        <v>3</v>
      </c>
    </row>
    <row r="6" spans="1:22" ht="23.25" customHeight="1">
      <c r="A6" s="10">
        <v>4</v>
      </c>
      <c r="B6" s="3" t="s">
        <v>36</v>
      </c>
      <c r="C6" s="3" t="s">
        <v>37</v>
      </c>
      <c r="D6" s="9">
        <v>3.5773</v>
      </c>
      <c r="E6" s="9">
        <v>85.6367</v>
      </c>
      <c r="F6" s="3">
        <v>5</v>
      </c>
      <c r="G6" s="3">
        <v>0</v>
      </c>
      <c r="H6" s="3">
        <v>0</v>
      </c>
      <c r="I6" s="3" t="s">
        <v>38</v>
      </c>
      <c r="J6" s="5" t="s">
        <v>39</v>
      </c>
      <c r="K6" s="6">
        <v>0</v>
      </c>
      <c r="L6" s="6">
        <v>2</v>
      </c>
      <c r="M6" s="6">
        <v>0</v>
      </c>
      <c r="N6" s="6">
        <v>7</v>
      </c>
      <c r="O6" s="6">
        <v>0</v>
      </c>
      <c r="P6" s="6">
        <v>0</v>
      </c>
      <c r="Q6" s="10">
        <v>1.5</v>
      </c>
      <c r="R6" s="6">
        <v>9</v>
      </c>
      <c r="S6" s="6">
        <v>6</v>
      </c>
      <c r="T6" s="10">
        <f t="shared" si="0"/>
        <v>25.5</v>
      </c>
      <c r="U6" s="12">
        <f t="shared" si="1"/>
        <v>79.62303</v>
      </c>
      <c r="V6" s="10">
        <v>4</v>
      </c>
    </row>
    <row r="7" spans="1:22" ht="23.25" customHeight="1">
      <c r="A7" s="10">
        <v>5</v>
      </c>
      <c r="B7" s="3" t="s">
        <v>32</v>
      </c>
      <c r="C7" s="3" t="s">
        <v>33</v>
      </c>
      <c r="D7" s="9">
        <v>3.5836</v>
      </c>
      <c r="E7" s="9">
        <v>85.402</v>
      </c>
      <c r="F7" s="3">
        <v>4</v>
      </c>
      <c r="G7" s="3">
        <v>0</v>
      </c>
      <c r="H7" s="3">
        <v>0</v>
      </c>
      <c r="I7" s="3" t="s">
        <v>34</v>
      </c>
      <c r="J7" s="5" t="s">
        <v>35</v>
      </c>
      <c r="K7" s="6">
        <v>0</v>
      </c>
      <c r="L7" s="6">
        <v>2</v>
      </c>
      <c r="M7" s="6">
        <v>0</v>
      </c>
      <c r="N7" s="6">
        <v>5.7</v>
      </c>
      <c r="O7" s="6">
        <v>0</v>
      </c>
      <c r="P7" s="8">
        <v>0.45</v>
      </c>
      <c r="Q7" s="10">
        <v>0</v>
      </c>
      <c r="R7" s="6">
        <v>13</v>
      </c>
      <c r="S7" s="6">
        <v>6</v>
      </c>
      <c r="T7" s="10">
        <f t="shared" si="0"/>
        <v>27.15</v>
      </c>
      <c r="U7" s="12">
        <f t="shared" si="1"/>
        <v>79.5768</v>
      </c>
      <c r="V7" s="10">
        <v>5</v>
      </c>
    </row>
    <row r="8" spans="1:22" ht="23.25" customHeight="1">
      <c r="A8" s="10">
        <v>6</v>
      </c>
      <c r="B8" s="3" t="s">
        <v>28</v>
      </c>
      <c r="C8" s="3" t="s">
        <v>29</v>
      </c>
      <c r="D8" s="9">
        <v>3.602</v>
      </c>
      <c r="E8" s="9">
        <v>85.8836</v>
      </c>
      <c r="F8" s="3">
        <v>3</v>
      </c>
      <c r="G8" s="3">
        <v>0</v>
      </c>
      <c r="H8" s="3">
        <v>0</v>
      </c>
      <c r="I8" s="3" t="s">
        <v>30</v>
      </c>
      <c r="J8" s="5" t="s">
        <v>31</v>
      </c>
      <c r="K8" s="6">
        <v>0</v>
      </c>
      <c r="L8" s="6">
        <v>2</v>
      </c>
      <c r="M8" s="6">
        <v>0</v>
      </c>
      <c r="N8" s="6">
        <v>12</v>
      </c>
      <c r="O8" s="6">
        <v>0</v>
      </c>
      <c r="P8" s="6">
        <v>0</v>
      </c>
      <c r="Q8" s="10">
        <v>0</v>
      </c>
      <c r="R8" s="6">
        <v>0</v>
      </c>
      <c r="S8" s="6">
        <v>5</v>
      </c>
      <c r="T8" s="10">
        <f t="shared" si="0"/>
        <v>19</v>
      </c>
      <c r="U8" s="12">
        <f t="shared" si="1"/>
        <v>79.19524000000001</v>
      </c>
      <c r="V8" s="10">
        <v>6</v>
      </c>
    </row>
    <row r="9" spans="1:22" ht="23.25" customHeight="1">
      <c r="A9" s="10">
        <v>7</v>
      </c>
      <c r="B9" s="3" t="s">
        <v>40</v>
      </c>
      <c r="C9" s="3" t="s">
        <v>41</v>
      </c>
      <c r="D9" s="9">
        <v>3.4551</v>
      </c>
      <c r="E9" s="9">
        <v>84.4938</v>
      </c>
      <c r="F9" s="3">
        <v>6</v>
      </c>
      <c r="G9" s="3">
        <v>0</v>
      </c>
      <c r="H9" s="3">
        <v>0</v>
      </c>
      <c r="I9" s="3" t="s">
        <v>42</v>
      </c>
      <c r="J9" s="5">
        <v>515</v>
      </c>
      <c r="K9" s="6">
        <v>0</v>
      </c>
      <c r="L9" s="6">
        <v>2</v>
      </c>
      <c r="M9" s="6">
        <v>0</v>
      </c>
      <c r="N9" s="6">
        <v>10</v>
      </c>
      <c r="O9" s="6">
        <v>0</v>
      </c>
      <c r="P9" s="6">
        <v>0</v>
      </c>
      <c r="Q9" s="10">
        <v>0</v>
      </c>
      <c r="R9" s="6">
        <v>9</v>
      </c>
      <c r="S9" s="6">
        <v>6</v>
      </c>
      <c r="T9" s="10">
        <f t="shared" si="0"/>
        <v>27</v>
      </c>
      <c r="U9" s="12">
        <f t="shared" si="1"/>
        <v>78.74442</v>
      </c>
      <c r="V9" s="10">
        <v>7</v>
      </c>
    </row>
    <row r="10" spans="1:22" ht="23.25" customHeight="1">
      <c r="A10" s="10">
        <v>8</v>
      </c>
      <c r="B10" s="3" t="s">
        <v>47</v>
      </c>
      <c r="C10" s="3" t="s">
        <v>48</v>
      </c>
      <c r="D10" s="9">
        <v>3.3495</v>
      </c>
      <c r="E10" s="9">
        <v>83.2285</v>
      </c>
      <c r="F10" s="3">
        <v>8</v>
      </c>
      <c r="G10" s="3">
        <v>0</v>
      </c>
      <c r="H10" s="3">
        <v>0</v>
      </c>
      <c r="I10" s="3" t="s">
        <v>49</v>
      </c>
      <c r="J10" s="5" t="s">
        <v>50</v>
      </c>
      <c r="K10" s="6">
        <v>0</v>
      </c>
      <c r="L10" s="6">
        <v>1</v>
      </c>
      <c r="M10" s="6">
        <v>0</v>
      </c>
      <c r="N10" s="6">
        <v>1.6</v>
      </c>
      <c r="O10" s="6">
        <v>0</v>
      </c>
      <c r="P10" s="6">
        <v>0</v>
      </c>
      <c r="Q10" s="10">
        <v>0</v>
      </c>
      <c r="R10" s="6">
        <v>0</v>
      </c>
      <c r="S10" s="6">
        <v>3</v>
      </c>
      <c r="T10" s="10">
        <f t="shared" si="0"/>
        <v>5.6</v>
      </c>
      <c r="U10" s="12">
        <f t="shared" si="1"/>
        <v>75.46565</v>
      </c>
      <c r="V10" s="10">
        <v>8</v>
      </c>
    </row>
    <row r="11" spans="1:22" ht="23.25" customHeight="1">
      <c r="A11" s="10">
        <v>9</v>
      </c>
      <c r="B11" s="3" t="s">
        <v>51</v>
      </c>
      <c r="C11" s="3" t="s">
        <v>52</v>
      </c>
      <c r="D11" s="9">
        <v>3.2908</v>
      </c>
      <c r="E11" s="9">
        <v>82.5612</v>
      </c>
      <c r="F11" s="3">
        <v>10</v>
      </c>
      <c r="G11" s="3">
        <v>0</v>
      </c>
      <c r="H11" s="3">
        <v>0</v>
      </c>
      <c r="I11" s="3" t="s">
        <v>53</v>
      </c>
      <c r="J11" s="5" t="s">
        <v>54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10">
        <v>0</v>
      </c>
      <c r="R11" s="6">
        <v>0</v>
      </c>
      <c r="S11" s="6">
        <v>6</v>
      </c>
      <c r="T11" s="10">
        <f t="shared" si="0"/>
        <v>6</v>
      </c>
      <c r="U11" s="12">
        <f t="shared" si="1"/>
        <v>74.90508</v>
      </c>
      <c r="V11" s="10">
        <v>9</v>
      </c>
    </row>
  </sheetData>
  <sheetProtection/>
  <mergeCells count="1">
    <mergeCell ref="A1:V1"/>
  </mergeCells>
  <printOptions/>
  <pageMargins left="0.75" right="0.75" top="0.26899999380111694" bottom="0.2689999938011169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JonMMx 2000</cp:lastModifiedBy>
  <dcterms:created xsi:type="dcterms:W3CDTF">2023-09-04T02:36:48Z</dcterms:created>
  <dcterms:modified xsi:type="dcterms:W3CDTF">2023-09-21T08:13:26Z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2A1E3C39EA1840988801F8500D6551B3_13</vt:lpwstr>
  </property>
  <property fmtid="{D5CDD505-2E9C-101B-9397-08002B2CF9AE}" pid="3" name="KSOProductBuildVer">
    <vt:lpwstr>2052-11.1.0.14309</vt:lpwstr>
  </property>
</Properties>
</file>